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民間4" sheetId="1" r:id="rId1"/>
  </sheets>
  <definedNames/>
  <calcPr fullCalcOnLoad="1"/>
</workbook>
</file>

<file path=xl/sharedStrings.xml><?xml version="1.0" encoding="utf-8"?>
<sst xmlns="http://schemas.openxmlformats.org/spreadsheetml/2006/main" count="130" uniqueCount="53">
  <si>
    <r>
      <rPr>
        <b/>
        <sz val="18"/>
        <color indexed="8"/>
        <rFont val="標楷體"/>
        <family val="0"/>
      </rPr>
      <t>花蓮縣政府</t>
    </r>
    <r>
      <rPr>
        <b/>
        <sz val="18"/>
        <color indexed="8"/>
        <rFont val="標楷體"/>
        <family val="4"/>
      </rPr>
      <t>111</t>
    </r>
    <r>
      <rPr>
        <b/>
        <sz val="18"/>
        <color indexed="8"/>
        <rFont val="標楷體"/>
        <family val="0"/>
      </rPr>
      <t>年度對民間團體補</t>
    </r>
    <r>
      <rPr>
        <b/>
        <sz val="18"/>
        <color indexed="8"/>
        <rFont val="標楷體"/>
        <family val="4"/>
      </rPr>
      <t>(</t>
    </r>
    <r>
      <rPr>
        <b/>
        <sz val="18"/>
        <color indexed="8"/>
        <rFont val="標楷體"/>
        <family val="0"/>
      </rPr>
      <t>捐</t>
    </r>
    <r>
      <rPr>
        <b/>
        <sz val="18"/>
        <color indexed="8"/>
        <rFont val="標楷體"/>
        <family val="4"/>
      </rPr>
      <t>)</t>
    </r>
    <r>
      <rPr>
        <b/>
        <sz val="18"/>
        <color indexed="8"/>
        <rFont val="標楷體"/>
        <family val="0"/>
      </rPr>
      <t>助經費明細表</t>
    </r>
  </si>
  <si>
    <r>
      <rPr>
        <b/>
        <sz val="18"/>
        <color indexed="8"/>
        <rFont val="標楷體"/>
        <family val="0"/>
      </rPr>
      <t>至</t>
    </r>
    <r>
      <rPr>
        <b/>
        <sz val="18"/>
        <color indexed="8"/>
        <rFont val="標楷體"/>
        <family val="4"/>
      </rPr>
      <t>111</t>
    </r>
    <r>
      <rPr>
        <b/>
        <sz val="18"/>
        <color indexed="8"/>
        <rFont val="標楷體"/>
        <family val="0"/>
      </rPr>
      <t>年</t>
    </r>
    <r>
      <rPr>
        <b/>
        <sz val="18"/>
        <color indexed="8"/>
        <rFont val="標楷體"/>
        <family val="4"/>
      </rPr>
      <t>6</t>
    </r>
    <r>
      <rPr>
        <b/>
        <sz val="18"/>
        <color indexed="8"/>
        <rFont val="標楷體"/>
        <family val="0"/>
      </rPr>
      <t>月止</t>
    </r>
  </si>
  <si>
    <r>
      <rPr>
        <sz val="14"/>
        <color indexed="8"/>
        <rFont val="標楷體"/>
        <family val="0"/>
      </rPr>
      <t>表</t>
    </r>
    <r>
      <rPr>
        <sz val="14"/>
        <color indexed="8"/>
        <rFont val="標楷體"/>
        <family val="4"/>
      </rPr>
      <t>4</t>
    </r>
  </si>
  <si>
    <r>
      <rPr>
        <sz val="14"/>
        <color indexed="8"/>
        <rFont val="標楷體"/>
        <family val="4"/>
      </rPr>
      <t xml:space="preserve">                                          (</t>
    </r>
    <r>
      <rPr>
        <sz val="14"/>
        <color indexed="8"/>
        <rFont val="標楷體"/>
        <family val="0"/>
      </rPr>
      <t>本表為半年報</t>
    </r>
    <r>
      <rPr>
        <sz val="14"/>
        <color indexed="8"/>
        <rFont val="標楷體"/>
        <family val="4"/>
      </rPr>
      <t>)</t>
    </r>
  </si>
  <si>
    <t>單位：千元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</si>
  <si>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</si>
  <si>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</si>
  <si>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</si>
  <si>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</si>
  <si>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</si>
  <si>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</si>
  <si>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r>
      <rPr>
        <sz val="14"/>
        <color indexed="8"/>
        <rFont val="標楷體"/>
        <family val="0"/>
      </rPr>
      <t xml:space="preserve">處理方式
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如未涉及採購則毋須填列，如採公開招標，請填列得標廠商</t>
    </r>
    <r>
      <rPr>
        <sz val="14"/>
        <color indexed="8"/>
        <rFont val="標楷體"/>
        <family val="4"/>
      </rPr>
      <t>)</t>
    </r>
  </si>
  <si>
    <t>是否為除外規定
之民間團體</t>
  </si>
  <si>
    <t>是</t>
  </si>
  <si>
    <t>否</t>
  </si>
  <si>
    <t>合       計</t>
  </si>
  <si>
    <t>中央補助文化業務</t>
  </si>
  <si>
    <t>花蓮縣表演藝術人才培育計畫-我們聽過的歌</t>
  </si>
  <si>
    <t>High FLY豎笛四重奏</t>
  </si>
  <si>
    <t>花蓮縣文化局</t>
  </si>
  <si>
    <t>無</t>
  </si>
  <si>
    <t>111年地方扶植傑出演藝團隊計畫第一期款</t>
  </si>
  <si>
    <t>小計</t>
  </si>
  <si>
    <t>文教活動</t>
  </si>
  <si>
    <t>「花蓮縣考古博物館營運管理維護計畫」第一期款</t>
  </si>
  <si>
    <t>財團法人花蓮縣文化基金會</t>
  </si>
  <si>
    <t>皮影戲劇在校園活動費用</t>
  </si>
  <si>
    <t>永興樂皮影劇團</t>
  </si>
  <si>
    <t>111年假日文化廣場及多元藝術展演活動</t>
  </si>
  <si>
    <t>花蓮縣花蓮市主商社區發展協會</t>
  </si>
  <si>
    <t>花蓮縣靚魅力健康排舞協會</t>
  </si>
  <si>
    <t>洪武雷鳴醒獅戰鼓團</t>
  </si>
  <si>
    <t>大鳴大fun活動費活動費用</t>
  </si>
  <si>
    <t>舞工廠舞團</t>
  </si>
  <si>
    <t>花蓮玫瑰石藝舘</t>
  </si>
  <si>
    <t>花蓮縣鳳林鎮北林三村社區發展協會</t>
  </si>
  <si>
    <t>花蓮縣飛炫舞蹈藝術協會</t>
  </si>
  <si>
    <t>私立林碧珠美術陶藝技藝短期補習班</t>
  </si>
  <si>
    <t>花蓮縣表演藝術人才培育計畫-芭蕾舞劇-胡桃鉗</t>
  </si>
  <si>
    <t>羅德表演藝術劇場</t>
  </si>
  <si>
    <t>花蓮縣表演藝術人才培育計畫-京劇研習課程</t>
  </si>
  <si>
    <t>奇萊劇團</t>
  </si>
  <si>
    <t>八斗喜說演班</t>
  </si>
  <si>
    <t>聲子樂集</t>
  </si>
  <si>
    <t>111年文創人才自我精進暨花蓮魅力展現</t>
  </si>
  <si>
    <t>花蓮縣石彫協會</t>
  </si>
  <si>
    <t>110-111年度博物館與地方文化館升級計畫-松園別館:太平洋國際詩歌文學推廣暨在地歷史深化</t>
  </si>
  <si>
    <t>藝術廣場多媒體股份有限公司</t>
  </si>
  <si>
    <r>
      <rPr>
        <sz val="14"/>
        <color indexed="8"/>
        <rFont val="標楷體"/>
        <family val="0"/>
      </rPr>
      <t>註：</t>
    </r>
    <r>
      <rPr>
        <sz val="14"/>
        <color indexed="8"/>
        <rFont val="標楷體"/>
        <family val="4"/>
      </rPr>
      <t>1.</t>
    </r>
    <r>
      <rPr>
        <sz val="14"/>
        <color indexed="8"/>
        <rFont val="標楷體"/>
        <family val="0"/>
      </rPr>
      <t>本表主辦機關為行政院主計總處。</t>
    </r>
  </si>
  <si>
    <r>
      <rPr>
        <sz val="14"/>
        <color indexed="8"/>
        <rFont val="標楷體"/>
        <family val="0"/>
      </rPr>
      <t>　　</t>
    </r>
    <r>
      <rPr>
        <sz val="14"/>
        <color indexed="8"/>
        <rFont val="標楷體"/>
        <family val="4"/>
      </rPr>
      <t>2.</t>
    </r>
    <r>
      <rPr>
        <sz val="14"/>
        <color indexed="8"/>
        <rFont val="標楷體"/>
        <family val="0"/>
      </rPr>
      <t>本表第一次查填期限為</t>
    </r>
    <r>
      <rPr>
        <sz val="14"/>
        <color indexed="8"/>
        <rFont val="標楷體"/>
        <family val="4"/>
      </rPr>
      <t>7</t>
    </r>
    <r>
      <rPr>
        <sz val="14"/>
        <color indexed="8"/>
        <rFont val="標楷體"/>
        <family val="0"/>
      </rPr>
      <t>月</t>
    </r>
    <r>
      <rPr>
        <sz val="14"/>
        <color indexed="8"/>
        <rFont val="標楷體"/>
        <family val="4"/>
      </rPr>
      <t>20</t>
    </r>
    <r>
      <rPr>
        <sz val="14"/>
        <color indexed="8"/>
        <rFont val="標楷體"/>
        <family val="0"/>
      </rPr>
      <t>日前。</t>
    </r>
  </si>
  <si>
    <t>承辦人</t>
  </si>
  <si>
    <t>主辦會計</t>
  </si>
  <si>
    <t>機關首長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</si>
</sst>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\ ;\-#,##0.00\ ;\-00\ ;\ @\ "/>
    <numFmt numFmtId="166" formatCode="#,##0.00\ ;#,##0.00\ ;\-#\ ;\ @\ "/>
    <numFmt numFmtId="167" formatCode="#,##0"/>
    <numFmt numFmtId="168" formatCode="@"/>
    <numFmt numFmtId="169" formatCode="\ 0\ ;\-0\ ;\-00\ ;\ @\ "/>
    <numFmt numFmtId="170" formatCode="00"/>
  </numFmts>
  <fonts count="7">
    <font>
      <sz val="7"/>
      <color indexed="8"/>
      <name val="標楷體"/>
      <family val="4"/>
    </font>
    <font>
      <sz val="10"/>
      <name val="Arial"/>
      <family val="0"/>
    </font>
    <font>
      <sz val="7"/>
      <color indexed="8"/>
      <name val="PMingLiu"/>
      <family val="0"/>
    </font>
    <font>
      <b/>
      <sz val="18"/>
      <color indexed="8"/>
      <name val="標楷體"/>
      <family val="0"/>
    </font>
    <font>
      <sz val="14"/>
      <color indexed="8"/>
      <name val="標楷體"/>
      <family val="0"/>
    </font>
    <font>
      <sz val="10"/>
      <color indexed="8"/>
      <name val="標楷體"/>
      <family val="0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5" fontId="0" fillId="0" borderId="0" applyBorder="0" applyProtection="0">
      <alignment/>
    </xf>
  </cellStyleXfs>
  <cellXfs count="22">
    <xf numFmtId="164" fontId="0" fillId="0" borderId="0" xfId="0" applyAlignment="1">
      <alignment/>
    </xf>
    <xf numFmtId="164" fontId="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vertical="center" wrapText="1"/>
    </xf>
    <xf numFmtId="168" fontId="6" fillId="0" borderId="2" xfId="0" applyNumberFormat="1" applyFont="1" applyFill="1" applyBorder="1" applyAlignment="1">
      <alignment horizontal="left" vertical="top" wrapText="1"/>
    </xf>
    <xf numFmtId="168" fontId="6" fillId="0" borderId="2" xfId="0" applyNumberFormat="1" applyFont="1" applyBorder="1" applyAlignment="1">
      <alignment horizontal="left" vertical="top" wrapText="1"/>
    </xf>
    <xf numFmtId="169" fontId="4" fillId="0" borderId="1" xfId="23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70" fontId="6" fillId="0" borderId="2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 2" xfId="20"/>
    <cellStyle name="一般 3" xfId="21"/>
    <cellStyle name="一般_95考核表-1" xfId="22"/>
    <cellStyle name="千分位" xfId="23"/>
    <cellStyle name="千分位 2" xfId="24"/>
    <cellStyle name="千分位 3" xfId="25"/>
    <cellStyle name="千分位 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G7" sqref="G7"/>
    </sheetView>
  </sheetViews>
  <sheetFormatPr defaultColWidth="14.3984375" defaultRowHeight="9"/>
  <cols>
    <col min="1" max="1" width="27.19921875" style="1" customWidth="1"/>
    <col min="2" max="2" width="54.796875" style="1" customWidth="1"/>
    <col min="3" max="3" width="35.3984375" style="1" customWidth="1"/>
    <col min="4" max="4" width="23.796875" style="1" customWidth="1"/>
    <col min="5" max="5" width="27.796875" style="1" customWidth="1"/>
    <col min="6" max="6" width="19.796875" style="1" customWidth="1"/>
    <col min="7" max="7" width="31.59765625" style="1" customWidth="1"/>
    <col min="8" max="9" width="19.59765625" style="1" customWidth="1"/>
    <col min="10" max="10" width="20.19921875" style="1" customWidth="1"/>
    <col min="11" max="16384" width="15.19921875" style="1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5" t="s">
        <v>4</v>
      </c>
    </row>
    <row r="4" spans="1:9" s="7" customFormat="1" ht="45.75" customHeight="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/>
    </row>
    <row r="5" spans="1:9" s="7" customFormat="1" ht="72.75" customHeight="1">
      <c r="A5" s="6"/>
      <c r="B5" s="6"/>
      <c r="C5" s="6"/>
      <c r="D5" s="6"/>
      <c r="E5" s="6"/>
      <c r="F5" s="6"/>
      <c r="G5" s="6"/>
      <c r="H5" s="8" t="s">
        <v>13</v>
      </c>
      <c r="I5" s="8" t="s">
        <v>14</v>
      </c>
    </row>
    <row r="6" spans="1:9" s="11" customFormat="1" ht="28.5" customHeight="1">
      <c r="A6" s="6" t="s">
        <v>15</v>
      </c>
      <c r="B6" s="6"/>
      <c r="C6" s="6"/>
      <c r="D6" s="6"/>
      <c r="E6" s="9">
        <f>SUM(E10:E25)+E9</f>
        <v>9197911</v>
      </c>
      <c r="F6" s="10"/>
      <c r="G6" s="10"/>
      <c r="H6" s="10"/>
      <c r="I6" s="10"/>
    </row>
    <row r="7" spans="1:10" s="11" customFormat="1" ht="28.5" customHeight="1">
      <c r="A7" s="12" t="s">
        <v>16</v>
      </c>
      <c r="B7" s="13" t="s">
        <v>17</v>
      </c>
      <c r="C7" s="13" t="s">
        <v>18</v>
      </c>
      <c r="D7" s="13" t="s">
        <v>19</v>
      </c>
      <c r="E7" s="9">
        <v>60000</v>
      </c>
      <c r="F7" s="14" t="s">
        <v>20</v>
      </c>
      <c r="G7" s="14"/>
      <c r="H7" s="14" t="s">
        <v>13</v>
      </c>
      <c r="I7" s="14"/>
      <c r="J7" s="7"/>
    </row>
    <row r="8" spans="1:10" s="11" customFormat="1" ht="28.5" customHeight="1">
      <c r="A8" s="13" t="s">
        <v>16</v>
      </c>
      <c r="B8" s="13" t="s">
        <v>21</v>
      </c>
      <c r="C8" s="13" t="s">
        <v>18</v>
      </c>
      <c r="D8" s="13" t="s">
        <v>19</v>
      </c>
      <c r="E8" s="9">
        <v>75000</v>
      </c>
      <c r="F8" s="14" t="s">
        <v>20</v>
      </c>
      <c r="G8" s="14"/>
      <c r="H8" s="14" t="s">
        <v>13</v>
      </c>
      <c r="I8" s="14"/>
      <c r="J8" s="7"/>
    </row>
    <row r="9" spans="1:9" s="11" customFormat="1" ht="28.5" customHeight="1">
      <c r="A9" s="13" t="s">
        <v>22</v>
      </c>
      <c r="B9" s="1"/>
      <c r="C9" s="1"/>
      <c r="D9" s="1"/>
      <c r="E9" s="9">
        <f>E7+E8</f>
        <v>135000</v>
      </c>
      <c r="F9" s="10"/>
      <c r="G9" s="15"/>
      <c r="H9" s="15"/>
      <c r="I9" s="15"/>
    </row>
    <row r="10" spans="1:9" s="7" customFormat="1" ht="28.5" customHeight="1">
      <c r="A10" s="16" t="s">
        <v>23</v>
      </c>
      <c r="B10" s="16" t="s">
        <v>24</v>
      </c>
      <c r="C10" s="16" t="s">
        <v>25</v>
      </c>
      <c r="D10" s="16" t="s">
        <v>19</v>
      </c>
      <c r="E10" s="9">
        <v>7600000</v>
      </c>
      <c r="F10" s="14" t="s">
        <v>20</v>
      </c>
      <c r="G10" s="14"/>
      <c r="H10" s="14" t="s">
        <v>13</v>
      </c>
      <c r="I10" s="14"/>
    </row>
    <row r="11" spans="1:9" s="7" customFormat="1" ht="28.5" customHeight="1">
      <c r="A11" s="12" t="s">
        <v>23</v>
      </c>
      <c r="B11" s="13" t="s">
        <v>26</v>
      </c>
      <c r="C11" s="13" t="s">
        <v>27</v>
      </c>
      <c r="D11" s="13" t="s">
        <v>19</v>
      </c>
      <c r="E11" s="9">
        <v>60000</v>
      </c>
      <c r="F11" s="14" t="s">
        <v>20</v>
      </c>
      <c r="G11" s="14"/>
      <c r="H11" s="14" t="s">
        <v>13</v>
      </c>
      <c r="I11" s="14"/>
    </row>
    <row r="12" spans="1:9" s="7" customFormat="1" ht="28.5" customHeight="1">
      <c r="A12" s="12" t="s">
        <v>23</v>
      </c>
      <c r="B12" s="13" t="s">
        <v>28</v>
      </c>
      <c r="C12" s="13" t="s">
        <v>29</v>
      </c>
      <c r="D12" s="13" t="s">
        <v>19</v>
      </c>
      <c r="E12" s="9">
        <v>20000</v>
      </c>
      <c r="F12" s="14" t="s">
        <v>20</v>
      </c>
      <c r="G12" s="14"/>
      <c r="H12" s="14"/>
      <c r="I12" s="8" t="s">
        <v>14</v>
      </c>
    </row>
    <row r="13" spans="1:9" s="7" customFormat="1" ht="28.5" customHeight="1">
      <c r="A13" s="12" t="s">
        <v>23</v>
      </c>
      <c r="B13" s="13" t="s">
        <v>28</v>
      </c>
      <c r="C13" s="13" t="s">
        <v>30</v>
      </c>
      <c r="D13" s="13" t="s">
        <v>19</v>
      </c>
      <c r="E13" s="9">
        <v>20000</v>
      </c>
      <c r="F13" s="14" t="s">
        <v>20</v>
      </c>
      <c r="G13" s="14"/>
      <c r="H13" s="14"/>
      <c r="I13" s="8" t="s">
        <v>14</v>
      </c>
    </row>
    <row r="14" spans="1:9" s="7" customFormat="1" ht="28.5" customHeight="1">
      <c r="A14" s="12" t="s">
        <v>23</v>
      </c>
      <c r="B14" s="13" t="s">
        <v>28</v>
      </c>
      <c r="C14" s="13" t="s">
        <v>31</v>
      </c>
      <c r="D14" s="13" t="s">
        <v>19</v>
      </c>
      <c r="E14" s="9">
        <v>20000</v>
      </c>
      <c r="F14" s="14" t="s">
        <v>20</v>
      </c>
      <c r="G14" s="14"/>
      <c r="H14" s="14"/>
      <c r="I14" s="8" t="s">
        <v>14</v>
      </c>
    </row>
    <row r="15" spans="1:9" s="7" customFormat="1" ht="28.5" customHeight="1">
      <c r="A15" s="12" t="s">
        <v>23</v>
      </c>
      <c r="B15" s="13" t="s">
        <v>32</v>
      </c>
      <c r="C15" s="13" t="s">
        <v>33</v>
      </c>
      <c r="D15" s="13" t="s">
        <v>19</v>
      </c>
      <c r="E15" s="9">
        <v>80000</v>
      </c>
      <c r="F15" s="14" t="s">
        <v>20</v>
      </c>
      <c r="G15" s="14"/>
      <c r="H15" s="14" t="s">
        <v>13</v>
      </c>
      <c r="I15" s="14"/>
    </row>
    <row r="16" spans="1:9" s="7" customFormat="1" ht="28.5" customHeight="1">
      <c r="A16" s="12" t="s">
        <v>23</v>
      </c>
      <c r="B16" s="13" t="s">
        <v>28</v>
      </c>
      <c r="C16" s="13" t="s">
        <v>34</v>
      </c>
      <c r="D16" s="13" t="s">
        <v>19</v>
      </c>
      <c r="E16" s="9">
        <v>20000</v>
      </c>
      <c r="F16" s="14" t="s">
        <v>20</v>
      </c>
      <c r="G16" s="14"/>
      <c r="H16" s="14"/>
      <c r="I16" s="8" t="s">
        <v>14</v>
      </c>
    </row>
    <row r="17" spans="1:9" s="7" customFormat="1" ht="28.5" customHeight="1">
      <c r="A17" s="12" t="s">
        <v>23</v>
      </c>
      <c r="B17" s="13" t="s">
        <v>28</v>
      </c>
      <c r="C17" s="13" t="s">
        <v>35</v>
      </c>
      <c r="D17" s="13" t="s">
        <v>19</v>
      </c>
      <c r="E17" s="9">
        <v>20000</v>
      </c>
      <c r="F17" s="14" t="s">
        <v>20</v>
      </c>
      <c r="G17" s="14"/>
      <c r="H17" s="14"/>
      <c r="I17" s="8" t="s">
        <v>14</v>
      </c>
    </row>
    <row r="18" spans="1:9" s="7" customFormat="1" ht="28.5" customHeight="1">
      <c r="A18" s="12" t="s">
        <v>23</v>
      </c>
      <c r="B18" s="13" t="s">
        <v>28</v>
      </c>
      <c r="C18" s="13" t="s">
        <v>36</v>
      </c>
      <c r="D18" s="13" t="s">
        <v>19</v>
      </c>
      <c r="E18" s="9">
        <v>20000</v>
      </c>
      <c r="F18" s="14" t="s">
        <v>20</v>
      </c>
      <c r="G18" s="14"/>
      <c r="H18" s="14"/>
      <c r="I18" s="8" t="s">
        <v>14</v>
      </c>
    </row>
    <row r="19" spans="1:9" s="7" customFormat="1" ht="28.5" customHeight="1">
      <c r="A19" s="12" t="s">
        <v>23</v>
      </c>
      <c r="B19" s="13" t="s">
        <v>28</v>
      </c>
      <c r="C19" s="13" t="s">
        <v>37</v>
      </c>
      <c r="D19" s="13" t="s">
        <v>19</v>
      </c>
      <c r="E19" s="9">
        <v>20000</v>
      </c>
      <c r="F19" s="14" t="s">
        <v>20</v>
      </c>
      <c r="G19" s="14"/>
      <c r="H19" s="14"/>
      <c r="I19" s="8" t="s">
        <v>14</v>
      </c>
    </row>
    <row r="20" spans="1:9" s="7" customFormat="1" ht="28.5" customHeight="1">
      <c r="A20" s="12" t="s">
        <v>16</v>
      </c>
      <c r="B20" s="13" t="s">
        <v>38</v>
      </c>
      <c r="C20" s="13" t="s">
        <v>39</v>
      </c>
      <c r="D20" s="13" t="s">
        <v>19</v>
      </c>
      <c r="E20" s="9">
        <v>220000</v>
      </c>
      <c r="F20" s="14" t="s">
        <v>20</v>
      </c>
      <c r="G20" s="14"/>
      <c r="H20" s="14" t="s">
        <v>13</v>
      </c>
      <c r="I20" s="14"/>
    </row>
    <row r="21" spans="1:9" s="7" customFormat="1" ht="28.5" customHeight="1">
      <c r="A21" s="12" t="s">
        <v>16</v>
      </c>
      <c r="B21" s="13" t="s">
        <v>40</v>
      </c>
      <c r="C21" s="13" t="s">
        <v>41</v>
      </c>
      <c r="D21" s="13" t="s">
        <v>19</v>
      </c>
      <c r="E21" s="9">
        <v>70000</v>
      </c>
      <c r="F21" s="14" t="s">
        <v>20</v>
      </c>
      <c r="G21" s="14"/>
      <c r="H21" s="14" t="s">
        <v>13</v>
      </c>
      <c r="I21" s="14"/>
    </row>
    <row r="22" spans="1:9" s="7" customFormat="1" ht="28.5" customHeight="1">
      <c r="A22" s="13" t="s">
        <v>16</v>
      </c>
      <c r="B22" s="13" t="s">
        <v>21</v>
      </c>
      <c r="C22" s="13" t="s">
        <v>42</v>
      </c>
      <c r="D22" s="13" t="s">
        <v>19</v>
      </c>
      <c r="E22" s="9">
        <v>150000</v>
      </c>
      <c r="F22" s="14" t="s">
        <v>20</v>
      </c>
      <c r="G22" s="14"/>
      <c r="H22" s="14" t="s">
        <v>13</v>
      </c>
      <c r="I22" s="14"/>
    </row>
    <row r="23" spans="1:9" s="7" customFormat="1" ht="28.5" customHeight="1">
      <c r="A23" s="13" t="s">
        <v>16</v>
      </c>
      <c r="B23" s="13" t="s">
        <v>21</v>
      </c>
      <c r="C23" s="13" t="s">
        <v>43</v>
      </c>
      <c r="D23" s="13" t="s">
        <v>19</v>
      </c>
      <c r="E23" s="9">
        <v>150000</v>
      </c>
      <c r="F23" s="14" t="s">
        <v>20</v>
      </c>
      <c r="G23" s="14"/>
      <c r="H23" s="14" t="s">
        <v>13</v>
      </c>
      <c r="I23" s="14"/>
    </row>
    <row r="24" spans="1:9" s="7" customFormat="1" ht="28.5" customHeight="1">
      <c r="A24" s="13" t="s">
        <v>16</v>
      </c>
      <c r="B24" s="13" t="s">
        <v>44</v>
      </c>
      <c r="C24" s="13" t="s">
        <v>45</v>
      </c>
      <c r="D24" s="13" t="s">
        <v>19</v>
      </c>
      <c r="E24" s="9">
        <v>92911</v>
      </c>
      <c r="F24" s="14" t="s">
        <v>20</v>
      </c>
      <c r="G24" s="14"/>
      <c r="H24" s="14" t="s">
        <v>13</v>
      </c>
      <c r="I24" s="14"/>
    </row>
    <row r="25" spans="1:9" s="7" customFormat="1" ht="31.5">
      <c r="A25" s="13" t="s">
        <v>16</v>
      </c>
      <c r="B25" s="13" t="s">
        <v>46</v>
      </c>
      <c r="C25" s="13" t="s">
        <v>47</v>
      </c>
      <c r="D25" s="13" t="s">
        <v>19</v>
      </c>
      <c r="E25" s="9">
        <v>500000</v>
      </c>
      <c r="F25" s="14" t="s">
        <v>20</v>
      </c>
      <c r="G25" s="14"/>
      <c r="H25" s="14" t="s">
        <v>13</v>
      </c>
      <c r="I25" s="14"/>
    </row>
    <row r="26" spans="1:9" s="7" customFormat="1" ht="37.5" customHeight="1">
      <c r="A26" s="17" t="s">
        <v>48</v>
      </c>
      <c r="B26" s="18"/>
      <c r="C26" s="18"/>
      <c r="D26" s="18"/>
      <c r="E26" s="19"/>
      <c r="F26" s="19"/>
      <c r="G26" s="19"/>
      <c r="H26" s="19"/>
      <c r="I26" s="19"/>
    </row>
    <row r="27" spans="1:8" s="7" customFormat="1" ht="19.5" customHeight="1">
      <c r="A27" s="20" t="s">
        <v>49</v>
      </c>
      <c r="B27" s="1"/>
      <c r="C27" s="1"/>
      <c r="D27" s="1"/>
      <c r="H27" s="21"/>
    </row>
    <row r="30" spans="1:9" ht="18.75">
      <c r="A30" s="7" t="s">
        <v>50</v>
      </c>
      <c r="B30" s="7"/>
      <c r="C30" s="7" t="s">
        <v>51</v>
      </c>
      <c r="D30" s="7"/>
      <c r="E30" s="7"/>
      <c r="F30" s="7" t="s">
        <v>52</v>
      </c>
      <c r="G30" s="7"/>
      <c r="H30" s="7"/>
      <c r="I30" s="7"/>
    </row>
  </sheetData>
  <sheetProtection selectLockedCells="1" selectUnlockedCells="1"/>
  <mergeCells count="13">
    <mergeCell ref="A1:I1"/>
    <mergeCell ref="A2:I2"/>
    <mergeCell ref="B3:H3"/>
    <mergeCell ref="A4:A5"/>
    <mergeCell ref="B4:B5"/>
    <mergeCell ref="C4:C5"/>
    <mergeCell ref="D4:D5"/>
    <mergeCell ref="E4:E5"/>
    <mergeCell ref="F4:F5"/>
    <mergeCell ref="G4:G5"/>
    <mergeCell ref="H4:I4"/>
    <mergeCell ref="A6:D6"/>
    <mergeCell ref="F6:I6"/>
  </mergeCells>
  <printOptions horizontalCentered="1"/>
  <pageMargins left="0.31527777777777777" right="0.5118055555555555" top="0.19652777777777777" bottom="0.19652777777777777" header="0.19652777777777777" footer="0.196527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/>
  <cp:lastPrinted>2022-03-14T05:39:28Z</cp:lastPrinted>
  <dcterms:created xsi:type="dcterms:W3CDTF">2001-01-30T22:15:04Z</dcterms:created>
  <dcterms:modified xsi:type="dcterms:W3CDTF">2022-07-25T01:31:00Z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</Properties>
</file>