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會計資料\統計\發布-報表-月報-統計2表\114\"/>
    </mc:Choice>
  </mc:AlternateContent>
  <xr:revisionPtr revIDLastSave="0" documentId="13_ncr:1_{EA2488A9-E012-433A-A59B-F04B5C1009BC}" xr6:coauthVersionLast="36" xr6:coauthVersionMax="36" xr10:uidLastSave="{00000000-0000-0000-0000-000000000000}"/>
  <bookViews>
    <workbookView xWindow="32760" yWindow="32760" windowWidth="28770" windowHeight="12255" tabRatio="805" activeTab="1" xr2:uid="{00000000-000D-0000-FFFF-FFFF00000000}"/>
  </bookViews>
  <sheets>
    <sheet name="空白" sheetId="18" r:id="rId1"/>
    <sheet name="114年4月" sheetId="94" r:id="rId2"/>
    <sheet name="114年3月" sheetId="93" r:id="rId3"/>
    <sheet name="114年2月" sheetId="91" r:id="rId4"/>
    <sheet name="114年1月" sheetId="90" r:id="rId5"/>
    <sheet name="113年12月" sheetId="89" r:id="rId6"/>
    <sheet name="113年11月" sheetId="88" r:id="rId7"/>
    <sheet name="113年10月" sheetId="87" r:id="rId8"/>
    <sheet name="113年9月" sheetId="86" r:id="rId9"/>
    <sheet name="113年8月" sheetId="85" r:id="rId10"/>
    <sheet name="113年7月" sheetId="84" r:id="rId11"/>
    <sheet name="113年6月" sheetId="83" r:id="rId12"/>
    <sheet name="113年5月" sheetId="82" r:id="rId13"/>
    <sheet name="113年4月" sheetId="81" r:id="rId14"/>
    <sheet name="113年3月" sheetId="80" r:id="rId15"/>
    <sheet name="113年2月" sheetId="79" r:id="rId16"/>
    <sheet name="113年1月" sheetId="78" r:id="rId17"/>
    <sheet name="112年12月" sheetId="77" r:id="rId18"/>
    <sheet name="112年11月 " sheetId="76" r:id="rId19"/>
    <sheet name="112年10月" sheetId="75" r:id="rId20"/>
    <sheet name="112年9月" sheetId="74" r:id="rId21"/>
    <sheet name="112年8月" sheetId="73" r:id="rId22"/>
    <sheet name="112年7月" sheetId="72" r:id="rId23"/>
    <sheet name="112年6月" sheetId="71" r:id="rId24"/>
    <sheet name="112年5月" sheetId="70" r:id="rId25"/>
    <sheet name="112年4月" sheetId="69" r:id="rId26"/>
    <sheet name="112年3月" sheetId="68" r:id="rId27"/>
    <sheet name="112年2月" sheetId="66" r:id="rId28"/>
    <sheet name="112年1月" sheetId="65" r:id="rId29"/>
    <sheet name="111年12月" sheetId="64" r:id="rId30"/>
    <sheet name="111年11月" sheetId="63" r:id="rId31"/>
    <sheet name="111年10月" sheetId="61" r:id="rId32"/>
    <sheet name="111年9月" sheetId="60" r:id="rId33"/>
    <sheet name="111年8月" sheetId="59" r:id="rId34"/>
    <sheet name="111年7月" sheetId="58" r:id="rId35"/>
    <sheet name="111年6月" sheetId="57" r:id="rId36"/>
    <sheet name="111年5月" sheetId="56" r:id="rId37"/>
    <sheet name="111年4月" sheetId="55" r:id="rId38"/>
    <sheet name="111年3月" sheetId="54" r:id="rId39"/>
    <sheet name="111年2月" sheetId="53" r:id="rId40"/>
    <sheet name="111年1月" sheetId="52" r:id="rId41"/>
    <sheet name="110年12月" sheetId="51" r:id="rId42"/>
    <sheet name="110年11月" sheetId="50" r:id="rId43"/>
    <sheet name="110年10月" sheetId="49" r:id="rId44"/>
    <sheet name="110年9月" sheetId="47" r:id="rId45"/>
    <sheet name="110年8月" sheetId="46" r:id="rId46"/>
    <sheet name="110年7月" sheetId="45" r:id="rId47"/>
    <sheet name="110年6月" sheetId="44" r:id="rId48"/>
    <sheet name="110年5月" sheetId="43" r:id="rId49"/>
    <sheet name="110年4月" sheetId="42" r:id="rId50"/>
    <sheet name="110年3月" sheetId="41" r:id="rId51"/>
    <sheet name="110年2月" sheetId="36" r:id="rId52"/>
    <sheet name="110年1月" sheetId="35" r:id="rId53"/>
    <sheet name="109年12月" sheetId="34" r:id="rId54"/>
    <sheet name="109年11月" sheetId="39" r:id="rId55"/>
    <sheet name="109年10月" sheetId="38" r:id="rId56"/>
    <sheet name="109年9月" sheetId="37" r:id="rId57"/>
  </sheets>
  <calcPr calcId="191029"/>
</workbook>
</file>

<file path=xl/calcChain.xml><?xml version="1.0" encoding="utf-8"?>
<calcChain xmlns="http://schemas.openxmlformats.org/spreadsheetml/2006/main">
  <c r="F11" i="94" l="1"/>
  <c r="F20" i="94"/>
  <c r="B20" i="94"/>
  <c r="F19" i="94"/>
  <c r="B19" i="94"/>
  <c r="F18" i="94"/>
  <c r="B18" i="94"/>
  <c r="F17" i="94"/>
  <c r="B17" i="94"/>
  <c r="F16" i="94"/>
  <c r="B16" i="94"/>
  <c r="F15" i="94"/>
  <c r="B15" i="94"/>
  <c r="F14" i="94"/>
  <c r="B14" i="94"/>
  <c r="F13" i="94"/>
  <c r="B13" i="94"/>
  <c r="F12" i="94"/>
  <c r="B12" i="94"/>
  <c r="B11" i="94"/>
  <c r="I10" i="94"/>
  <c r="H10" i="94"/>
  <c r="E10" i="94"/>
  <c r="D10" i="94"/>
  <c r="C10" i="94"/>
  <c r="G10" i="94" l="1"/>
  <c r="F10" i="94"/>
  <c r="B10" i="94"/>
  <c r="F20" i="93"/>
  <c r="B20" i="93"/>
  <c r="F19" i="93"/>
  <c r="B19" i="93"/>
  <c r="F18" i="93"/>
  <c r="B18" i="93"/>
  <c r="F17" i="93"/>
  <c r="B17" i="93"/>
  <c r="F16" i="93"/>
  <c r="B16" i="93"/>
  <c r="F15" i="93"/>
  <c r="B15" i="93"/>
  <c r="F14" i="93"/>
  <c r="B14" i="93"/>
  <c r="F13" i="93"/>
  <c r="B13" i="93"/>
  <c r="F12" i="93"/>
  <c r="B12" i="93"/>
  <c r="F11" i="93"/>
  <c r="B11" i="93"/>
  <c r="I10" i="93"/>
  <c r="H10" i="93"/>
  <c r="G10" i="93"/>
  <c r="E10" i="93"/>
  <c r="D10" i="93"/>
  <c r="C10" i="93"/>
  <c r="F10" i="93" l="1"/>
  <c r="B10" i="93"/>
  <c r="F20" i="91"/>
  <c r="B20" i="91"/>
  <c r="F19" i="91"/>
  <c r="B19" i="91"/>
  <c r="F18" i="91"/>
  <c r="B18" i="91"/>
  <c r="F17" i="91"/>
  <c r="B17" i="91"/>
  <c r="F16" i="91"/>
  <c r="B16" i="91"/>
  <c r="F15" i="91"/>
  <c r="B15" i="91"/>
  <c r="F14" i="91"/>
  <c r="B14" i="91"/>
  <c r="F13" i="91"/>
  <c r="B13" i="91"/>
  <c r="F12" i="91"/>
  <c r="B12" i="91"/>
  <c r="F11" i="91"/>
  <c r="B11" i="91"/>
  <c r="I10" i="91"/>
  <c r="H10" i="91"/>
  <c r="G10" i="91"/>
  <c r="E10" i="91"/>
  <c r="D10" i="91"/>
  <c r="C10" i="91"/>
  <c r="B10" i="91" l="1"/>
  <c r="F10" i="91"/>
  <c r="F20" i="90"/>
  <c r="B20" i="90"/>
  <c r="F19" i="90"/>
  <c r="B19" i="90"/>
  <c r="F18" i="90"/>
  <c r="B18" i="90"/>
  <c r="F17" i="90"/>
  <c r="B17" i="90"/>
  <c r="F16" i="90"/>
  <c r="B16" i="90"/>
  <c r="F15" i="90"/>
  <c r="B15" i="90"/>
  <c r="F14" i="90"/>
  <c r="B14" i="90"/>
  <c r="F13" i="90"/>
  <c r="B13" i="90"/>
  <c r="F12" i="90"/>
  <c r="B12" i="90"/>
  <c r="F11" i="90"/>
  <c r="B11" i="90"/>
  <c r="I10" i="90"/>
  <c r="H10" i="90"/>
  <c r="G10" i="90"/>
  <c r="E10" i="90"/>
  <c r="D10" i="90"/>
  <c r="C10" i="90"/>
  <c r="F10" i="90" l="1"/>
  <c r="B10" i="90"/>
  <c r="F20" i="89"/>
  <c r="B20" i="89"/>
  <c r="F19" i="89"/>
  <c r="B19" i="89"/>
  <c r="F18" i="89"/>
  <c r="B18" i="89"/>
  <c r="F17" i="89"/>
  <c r="B17" i="89"/>
  <c r="F16" i="89"/>
  <c r="B16" i="89"/>
  <c r="F15" i="89"/>
  <c r="B15" i="89"/>
  <c r="F14" i="89"/>
  <c r="B14" i="89"/>
  <c r="F13" i="89"/>
  <c r="B13" i="89"/>
  <c r="F12" i="89"/>
  <c r="B12" i="89"/>
  <c r="B10" i="89" s="1"/>
  <c r="F11" i="89"/>
  <c r="F10" i="89" s="1"/>
  <c r="B11" i="89"/>
  <c r="I10" i="89"/>
  <c r="H10" i="89"/>
  <c r="G10" i="89"/>
  <c r="E10" i="89"/>
  <c r="D10" i="89"/>
  <c r="C10" i="89"/>
  <c r="F20" i="88" l="1"/>
  <c r="B20" i="88"/>
  <c r="F19" i="88"/>
  <c r="B19" i="88"/>
  <c r="F18" i="88"/>
  <c r="B18" i="88"/>
  <c r="F17" i="88"/>
  <c r="B17" i="88"/>
  <c r="F16" i="88"/>
  <c r="B16" i="88"/>
  <c r="F15" i="88"/>
  <c r="B15" i="88"/>
  <c r="F14" i="88"/>
  <c r="B14" i="88"/>
  <c r="F13" i="88"/>
  <c r="B13" i="88"/>
  <c r="F12" i="88"/>
  <c r="B12" i="88"/>
  <c r="F11" i="88"/>
  <c r="F10" i="88" s="1"/>
  <c r="B11" i="88"/>
  <c r="I10" i="88"/>
  <c r="H10" i="88"/>
  <c r="G10" i="88"/>
  <c r="E10" i="88"/>
  <c r="D10" i="88"/>
  <c r="C10" i="88"/>
  <c r="B10" i="88"/>
  <c r="F20" i="87"/>
  <c r="B20" i="87"/>
  <c r="F19" i="87"/>
  <c r="B19" i="87"/>
  <c r="F18" i="87"/>
  <c r="B18" i="87"/>
  <c r="F17" i="87"/>
  <c r="B17" i="87"/>
  <c r="F16" i="87"/>
  <c r="B16" i="87"/>
  <c r="F15" i="87"/>
  <c r="B15" i="87"/>
  <c r="F14" i="87"/>
  <c r="B14" i="87"/>
  <c r="F13" i="87"/>
  <c r="B13" i="87"/>
  <c r="B10" i="87" s="1"/>
  <c r="F12" i="87"/>
  <c r="F10" i="87" s="1"/>
  <c r="B12" i="87"/>
  <c r="F11" i="87"/>
  <c r="B11" i="87"/>
  <c r="I10" i="87"/>
  <c r="H10" i="87"/>
  <c r="G10" i="87"/>
  <c r="E10" i="87"/>
  <c r="D10" i="87"/>
  <c r="C10" i="87"/>
  <c r="C10" i="86" l="1"/>
  <c r="D10" i="86"/>
  <c r="E10" i="86"/>
  <c r="F10" i="86"/>
  <c r="G10" i="86"/>
  <c r="H10" i="86"/>
  <c r="I10" i="86"/>
  <c r="B11" i="86"/>
  <c r="B10" i="86" s="1"/>
  <c r="F11" i="86"/>
  <c r="B12" i="86"/>
  <c r="F12" i="86"/>
  <c r="B13" i="86"/>
  <c r="F13" i="86"/>
  <c r="B14" i="86"/>
  <c r="F14" i="86"/>
  <c r="B15" i="86"/>
  <c r="F15" i="86"/>
  <c r="B16" i="86"/>
  <c r="F16" i="86"/>
  <c r="B17" i="86"/>
  <c r="F17" i="86"/>
  <c r="B18" i="86"/>
  <c r="F18" i="86"/>
  <c r="B19" i="86"/>
  <c r="F19" i="86"/>
  <c r="B20" i="86"/>
  <c r="F20" i="86"/>
  <c r="F20" i="85" l="1"/>
  <c r="B20" i="85"/>
  <c r="F19" i="85"/>
  <c r="B19" i="85"/>
  <c r="F18" i="85"/>
  <c r="B18" i="85"/>
  <c r="F17" i="85"/>
  <c r="B17" i="85"/>
  <c r="F16" i="85"/>
  <c r="B16" i="85"/>
  <c r="F15" i="85"/>
  <c r="B15" i="85"/>
  <c r="F14" i="85"/>
  <c r="B14" i="85"/>
  <c r="F13" i="85"/>
  <c r="F10" i="85"/>
  <c r="B13" i="85"/>
  <c r="B10" i="85"/>
  <c r="F12" i="85"/>
  <c r="B12" i="85"/>
  <c r="F11" i="85"/>
  <c r="B11" i="85"/>
  <c r="I10" i="85"/>
  <c r="H10" i="85"/>
  <c r="G10" i="85"/>
  <c r="E10" i="85"/>
  <c r="D10" i="85"/>
  <c r="C10" i="85"/>
  <c r="F20" i="84"/>
  <c r="B20" i="84"/>
  <c r="F19" i="84"/>
  <c r="B19" i="84"/>
  <c r="F18" i="84"/>
  <c r="B18" i="84"/>
  <c r="F17" i="84"/>
  <c r="B17" i="84"/>
  <c r="F16" i="84"/>
  <c r="B16" i="84"/>
  <c r="F15" i="84"/>
  <c r="B15" i="84"/>
  <c r="F14" i="84"/>
  <c r="B14" i="84"/>
  <c r="F13" i="84"/>
  <c r="B13" i="84"/>
  <c r="B10" i="84"/>
  <c r="F12" i="84"/>
  <c r="B12" i="84"/>
  <c r="F11" i="84"/>
  <c r="F10" i="84"/>
  <c r="B11" i="84"/>
  <c r="I10" i="84"/>
  <c r="H10" i="84"/>
  <c r="G10" i="84"/>
  <c r="E10" i="84"/>
  <c r="D10" i="84"/>
  <c r="C10" i="84"/>
  <c r="F20" i="83"/>
  <c r="B20" i="83"/>
  <c r="F19" i="83"/>
  <c r="B19" i="83"/>
  <c r="F18" i="83"/>
  <c r="B18" i="83"/>
  <c r="F17" i="83"/>
  <c r="B17" i="83"/>
  <c r="F16" i="83"/>
  <c r="B16" i="83"/>
  <c r="F15" i="83"/>
  <c r="B15" i="83"/>
  <c r="F14" i="83"/>
  <c r="B14" i="83"/>
  <c r="F13" i="83"/>
  <c r="F10" i="83"/>
  <c r="B13" i="83"/>
  <c r="F12" i="83"/>
  <c r="B12" i="83"/>
  <c r="F11" i="83"/>
  <c r="B11" i="83"/>
  <c r="I10" i="83"/>
  <c r="H10" i="83"/>
  <c r="G10" i="83"/>
  <c r="E10" i="83"/>
  <c r="D10" i="83"/>
  <c r="C10" i="83"/>
  <c r="B10" i="83"/>
  <c r="F20" i="82"/>
  <c r="B20" i="82"/>
  <c r="F19" i="82"/>
  <c r="B19" i="82"/>
  <c r="F18" i="82"/>
  <c r="B18" i="82"/>
  <c r="F17" i="82"/>
  <c r="B17" i="82"/>
  <c r="F16" i="82"/>
  <c r="B16" i="82"/>
  <c r="F15" i="82"/>
  <c r="B15" i="82"/>
  <c r="F14" i="82"/>
  <c r="B14" i="82"/>
  <c r="F13" i="82"/>
  <c r="B13" i="82"/>
  <c r="F12" i="82"/>
  <c r="B12" i="82"/>
  <c r="F11" i="82"/>
  <c r="B11" i="82"/>
  <c r="I10" i="82"/>
  <c r="H10" i="82"/>
  <c r="G10" i="82"/>
  <c r="F10" i="82"/>
  <c r="E10" i="82"/>
  <c r="D10" i="82"/>
  <c r="C10" i="82"/>
  <c r="B10" i="82"/>
  <c r="F20" i="81"/>
  <c r="B20" i="81"/>
  <c r="F19" i="81"/>
  <c r="B19" i="81"/>
  <c r="F18" i="81"/>
  <c r="B18" i="81"/>
  <c r="F17" i="81"/>
  <c r="B17" i="81"/>
  <c r="F16" i="81"/>
  <c r="B16" i="81"/>
  <c r="F15" i="81"/>
  <c r="B15" i="81"/>
  <c r="F14" i="81"/>
  <c r="B14" i="81"/>
  <c r="F13" i="81"/>
  <c r="B13" i="81"/>
  <c r="F12" i="81"/>
  <c r="B12" i="81"/>
  <c r="F11" i="81"/>
  <c r="B11" i="81"/>
  <c r="I10" i="81"/>
  <c r="H10" i="81"/>
  <c r="G10" i="81"/>
  <c r="F10" i="81"/>
  <c r="E10" i="81"/>
  <c r="D10" i="81"/>
  <c r="C10" i="81"/>
  <c r="B10" i="81"/>
  <c r="F20" i="80"/>
  <c r="B20" i="80"/>
  <c r="F19" i="80"/>
  <c r="B19" i="80"/>
  <c r="F18" i="80"/>
  <c r="B18" i="80"/>
  <c r="F17" i="80"/>
  <c r="B17" i="80"/>
  <c r="F16" i="80"/>
  <c r="B16" i="80"/>
  <c r="F15" i="80"/>
  <c r="B15" i="80"/>
  <c r="F14" i="80"/>
  <c r="B14" i="80"/>
  <c r="F13" i="80"/>
  <c r="B13" i="80"/>
  <c r="F12" i="80"/>
  <c r="B12" i="80"/>
  <c r="F11" i="80"/>
  <c r="B11" i="80"/>
  <c r="I10" i="80"/>
  <c r="H10" i="80"/>
  <c r="G10" i="80"/>
  <c r="F10" i="80"/>
  <c r="E10" i="80"/>
  <c r="D10" i="80"/>
  <c r="C10" i="80"/>
  <c r="B10" i="80"/>
  <c r="F20" i="79"/>
  <c r="B20" i="79"/>
  <c r="F19" i="79"/>
  <c r="B19" i="79"/>
  <c r="F18" i="79"/>
  <c r="B18" i="79"/>
  <c r="F17" i="79"/>
  <c r="B17" i="79"/>
  <c r="F16" i="79"/>
  <c r="B16" i="79"/>
  <c r="F15" i="79"/>
  <c r="B15" i="79"/>
  <c r="F14" i="79"/>
  <c r="B14" i="79"/>
  <c r="F13" i="79"/>
  <c r="B13" i="79"/>
  <c r="F12" i="79"/>
  <c r="B12" i="79"/>
  <c r="F11" i="79"/>
  <c r="F10" i="79"/>
  <c r="B11" i="79"/>
  <c r="I10" i="79"/>
  <c r="H10" i="79"/>
  <c r="G10" i="79"/>
  <c r="E10" i="79"/>
  <c r="D10" i="79"/>
  <c r="C10" i="79"/>
  <c r="B10" i="79"/>
  <c r="F20" i="78"/>
  <c r="B20" i="78"/>
  <c r="F19" i="78"/>
  <c r="B19" i="78"/>
  <c r="F18" i="78"/>
  <c r="B18" i="78"/>
  <c r="F17" i="78"/>
  <c r="B17" i="78"/>
  <c r="F16" i="78"/>
  <c r="B16" i="78"/>
  <c r="F15" i="78"/>
  <c r="B15" i="78"/>
  <c r="F14" i="78"/>
  <c r="B14" i="78"/>
  <c r="F13" i="78"/>
  <c r="B13" i="78"/>
  <c r="B10" i="78"/>
  <c r="F12" i="78"/>
  <c r="B12" i="78"/>
  <c r="F11" i="78"/>
  <c r="B11" i="78"/>
  <c r="I10" i="78"/>
  <c r="H10" i="78"/>
  <c r="G10" i="78"/>
  <c r="F10" i="78"/>
  <c r="E10" i="78"/>
  <c r="D10" i="78"/>
  <c r="C10" i="78"/>
  <c r="F20" i="77"/>
  <c r="B20" i="77"/>
  <c r="F19" i="77"/>
  <c r="B19" i="77"/>
  <c r="F18" i="77"/>
  <c r="B18" i="77"/>
  <c r="F17" i="77"/>
  <c r="B17" i="77"/>
  <c r="F16" i="77"/>
  <c r="B16" i="77"/>
  <c r="F15" i="77"/>
  <c r="B15" i="77"/>
  <c r="F14" i="77"/>
  <c r="B14" i="77"/>
  <c r="F13" i="77"/>
  <c r="B13" i="77"/>
  <c r="F12" i="77"/>
  <c r="B12" i="77"/>
  <c r="B10" i="77"/>
  <c r="F11" i="77"/>
  <c r="F10" i="77"/>
  <c r="B11" i="77"/>
  <c r="I10" i="77"/>
  <c r="H10" i="77"/>
  <c r="G10" i="77"/>
  <c r="E10" i="77"/>
  <c r="D10" i="77"/>
  <c r="C10" i="77"/>
  <c r="F20" i="76"/>
  <c r="B20" i="76"/>
  <c r="F19" i="76"/>
  <c r="B19" i="76"/>
  <c r="F18" i="76"/>
  <c r="B18" i="76"/>
  <c r="F17" i="76"/>
  <c r="B17" i="76"/>
  <c r="F16" i="76"/>
  <c r="B16" i="76"/>
  <c r="F15" i="76"/>
  <c r="B15" i="76"/>
  <c r="F14" i="76"/>
  <c r="B14" i="76"/>
  <c r="F13" i="76"/>
  <c r="B13" i="76"/>
  <c r="F12" i="76"/>
  <c r="F10" i="76"/>
  <c r="B12" i="76"/>
  <c r="F11" i="76"/>
  <c r="B11" i="76"/>
  <c r="I10" i="76"/>
  <c r="H10" i="76"/>
  <c r="G10" i="76"/>
  <c r="E10" i="76"/>
  <c r="D10" i="76"/>
  <c r="C10" i="76"/>
  <c r="B10" i="76"/>
  <c r="F20" i="75"/>
  <c r="B20" i="75"/>
  <c r="F19" i="75"/>
  <c r="B19" i="75"/>
  <c r="F18" i="75"/>
  <c r="B18" i="75"/>
  <c r="F17" i="75"/>
  <c r="B17" i="75"/>
  <c r="F16" i="75"/>
  <c r="B16" i="75"/>
  <c r="F15" i="75"/>
  <c r="B15" i="75"/>
  <c r="F14" i="75"/>
  <c r="B14" i="75"/>
  <c r="F13" i="75"/>
  <c r="B13" i="75"/>
  <c r="F12" i="75"/>
  <c r="B12" i="75"/>
  <c r="B10" i="75"/>
  <c r="F11" i="75"/>
  <c r="F10" i="75"/>
  <c r="B11" i="75"/>
  <c r="I10" i="75"/>
  <c r="H10" i="75"/>
  <c r="G10" i="75"/>
  <c r="E10" i="75"/>
  <c r="D10" i="75"/>
  <c r="C10" i="75"/>
  <c r="F20" i="74"/>
  <c r="B20" i="74"/>
  <c r="F19" i="74"/>
  <c r="B19" i="74"/>
  <c r="F18" i="74"/>
  <c r="B18" i="74"/>
  <c r="F17" i="74"/>
  <c r="B17" i="74"/>
  <c r="F16" i="74"/>
  <c r="B16" i="74"/>
  <c r="F15" i="74"/>
  <c r="B15" i="74"/>
  <c r="F14" i="74"/>
  <c r="B14" i="74"/>
  <c r="F13" i="74"/>
  <c r="B13" i="74"/>
  <c r="F12" i="74"/>
  <c r="F10" i="74"/>
  <c r="B12" i="74"/>
  <c r="F11" i="74"/>
  <c r="B11" i="74"/>
  <c r="I10" i="74"/>
  <c r="H10" i="74"/>
  <c r="G10" i="74"/>
  <c r="E10" i="74"/>
  <c r="D10" i="74"/>
  <c r="C10" i="74"/>
  <c r="B10" i="74"/>
  <c r="F20" i="73"/>
  <c r="B20" i="73"/>
  <c r="F19" i="73"/>
  <c r="B19" i="73"/>
  <c r="F18" i="73"/>
  <c r="B18" i="73"/>
  <c r="F17" i="73"/>
  <c r="B17" i="73"/>
  <c r="F16" i="73"/>
  <c r="B16" i="73"/>
  <c r="F15" i="73"/>
  <c r="B15" i="73"/>
  <c r="F14" i="73"/>
  <c r="B14" i="73"/>
  <c r="F13" i="73"/>
  <c r="B13" i="73"/>
  <c r="F12" i="73"/>
  <c r="B12" i="73"/>
  <c r="B10" i="73"/>
  <c r="F11" i="73"/>
  <c r="F10" i="73"/>
  <c r="B11" i="73"/>
  <c r="I10" i="73"/>
  <c r="H10" i="73"/>
  <c r="G10" i="73"/>
  <c r="E10" i="73"/>
  <c r="D10" i="73"/>
  <c r="C10" i="73"/>
  <c r="F20" i="72"/>
  <c r="B20" i="72"/>
  <c r="F19" i="72"/>
  <c r="B19" i="72"/>
  <c r="F18" i="72"/>
  <c r="B18" i="72"/>
  <c r="F17" i="72"/>
  <c r="B17" i="72"/>
  <c r="F16" i="72"/>
  <c r="B16" i="72"/>
  <c r="F15" i="72"/>
  <c r="B15" i="72"/>
  <c r="F14" i="72"/>
  <c r="B14" i="72"/>
  <c r="F13" i="72"/>
  <c r="B13" i="72"/>
  <c r="F12" i="72"/>
  <c r="F10" i="72"/>
  <c r="B12" i="72"/>
  <c r="F11" i="72"/>
  <c r="B11" i="72"/>
  <c r="I10" i="72"/>
  <c r="H10" i="72"/>
  <c r="G10" i="72"/>
  <c r="E10" i="72"/>
  <c r="D10" i="72"/>
  <c r="C10" i="72"/>
  <c r="B10" i="72"/>
  <c r="F20" i="71"/>
  <c r="B20" i="71"/>
  <c r="F19" i="71"/>
  <c r="B19" i="71"/>
  <c r="F18" i="71"/>
  <c r="B18" i="71"/>
  <c r="F17" i="71"/>
  <c r="B17" i="71"/>
  <c r="F16" i="71"/>
  <c r="B16" i="71"/>
  <c r="F15" i="71"/>
  <c r="B15" i="71"/>
  <c r="F14" i="71"/>
  <c r="B14" i="71"/>
  <c r="F13" i="71"/>
  <c r="B13" i="71"/>
  <c r="F12" i="71"/>
  <c r="B12" i="71"/>
  <c r="B10" i="71"/>
  <c r="F11" i="71"/>
  <c r="F10" i="71"/>
  <c r="B11" i="71"/>
  <c r="I10" i="71"/>
  <c r="H10" i="71"/>
  <c r="G10" i="71"/>
  <c r="E10" i="71"/>
  <c r="D10" i="71"/>
  <c r="C10" i="71"/>
  <c r="F20" i="70"/>
  <c r="B20" i="70"/>
  <c r="F19" i="70"/>
  <c r="B19" i="70"/>
  <c r="F18" i="70"/>
  <c r="B18" i="70"/>
  <c r="F17" i="70"/>
  <c r="B17" i="70"/>
  <c r="F16" i="70"/>
  <c r="B16" i="70"/>
  <c r="F15" i="70"/>
  <c r="B15" i="70"/>
  <c r="F14" i="70"/>
  <c r="B14" i="70"/>
  <c r="F13" i="70"/>
  <c r="B13" i="70"/>
  <c r="F12" i="70"/>
  <c r="F10" i="70"/>
  <c r="B12" i="70"/>
  <c r="F11" i="70"/>
  <c r="B11" i="70"/>
  <c r="I10" i="70"/>
  <c r="H10" i="70"/>
  <c r="G10" i="70"/>
  <c r="E10" i="70"/>
  <c r="D10" i="70"/>
  <c r="C10" i="70"/>
  <c r="B10" i="70"/>
  <c r="F20" i="69"/>
  <c r="B20" i="69"/>
  <c r="F19" i="69"/>
  <c r="B19" i="69"/>
  <c r="F18" i="69"/>
  <c r="B18" i="69"/>
  <c r="F17" i="69"/>
  <c r="B17" i="69"/>
  <c r="F16" i="69"/>
  <c r="B16" i="69"/>
  <c r="F15" i="69"/>
  <c r="B15" i="69"/>
  <c r="F14" i="69"/>
  <c r="B14" i="69"/>
  <c r="F13" i="69"/>
  <c r="B13" i="69"/>
  <c r="F12" i="69"/>
  <c r="B12" i="69"/>
  <c r="B10" i="69"/>
  <c r="F11" i="69"/>
  <c r="F10" i="69"/>
  <c r="B11" i="69"/>
  <c r="I10" i="69"/>
  <c r="H10" i="69"/>
  <c r="G10" i="69"/>
  <c r="E10" i="69"/>
  <c r="D10" i="69"/>
  <c r="C10" i="69"/>
  <c r="F20" i="68"/>
  <c r="B20" i="68"/>
  <c r="F19" i="68"/>
  <c r="B19" i="68"/>
  <c r="F18" i="68"/>
  <c r="B18" i="68"/>
  <c r="F17" i="68"/>
  <c r="B17" i="68"/>
  <c r="F16" i="68"/>
  <c r="B16" i="68"/>
  <c r="F15" i="68"/>
  <c r="B15" i="68"/>
  <c r="F14" i="68"/>
  <c r="B14" i="68"/>
  <c r="F13" i="68"/>
  <c r="B13" i="68"/>
  <c r="F12" i="68"/>
  <c r="F10" i="68"/>
  <c r="B12" i="68"/>
  <c r="F11" i="68"/>
  <c r="B11" i="68"/>
  <c r="I10" i="68"/>
  <c r="H10" i="68"/>
  <c r="G10" i="68"/>
  <c r="E10" i="68"/>
  <c r="D10" i="68"/>
  <c r="C10" i="68"/>
  <c r="B10" i="68"/>
  <c r="F20" i="66"/>
  <c r="B20" i="66"/>
  <c r="F19" i="66"/>
  <c r="B19" i="66"/>
  <c r="F18" i="66"/>
  <c r="B18" i="66"/>
  <c r="F17" i="66"/>
  <c r="B17" i="66"/>
  <c r="F16" i="66"/>
  <c r="B16" i="66"/>
  <c r="F15" i="66"/>
  <c r="B15" i="66"/>
  <c r="F14" i="66"/>
  <c r="B14" i="66"/>
  <c r="F13" i="66"/>
  <c r="B13" i="66"/>
  <c r="F12" i="66"/>
  <c r="F10" i="66"/>
  <c r="B12" i="66"/>
  <c r="F11" i="66"/>
  <c r="B11" i="66"/>
  <c r="I10" i="66"/>
  <c r="H10" i="66"/>
  <c r="G10" i="66"/>
  <c r="E10" i="66"/>
  <c r="D10" i="66"/>
  <c r="C10" i="66"/>
  <c r="B10" i="66"/>
  <c r="F20" i="65"/>
  <c r="B20" i="65"/>
  <c r="F19" i="65"/>
  <c r="B19" i="65"/>
  <c r="F18" i="65"/>
  <c r="B18" i="65"/>
  <c r="F17" i="65"/>
  <c r="B17" i="65"/>
  <c r="F16" i="65"/>
  <c r="B16" i="65"/>
  <c r="F15" i="65"/>
  <c r="B15" i="65"/>
  <c r="F14" i="65"/>
  <c r="B14" i="65"/>
  <c r="F13" i="65"/>
  <c r="B13" i="65"/>
  <c r="F12" i="65"/>
  <c r="B12" i="65"/>
  <c r="F11" i="65"/>
  <c r="F10" i="65"/>
  <c r="B11" i="65"/>
  <c r="B10" i="65"/>
  <c r="I10" i="65"/>
  <c r="H10" i="65"/>
  <c r="G10" i="65"/>
  <c r="E10" i="65"/>
  <c r="D10" i="65"/>
  <c r="C10" i="65"/>
  <c r="F20" i="64"/>
  <c r="F19" i="64"/>
  <c r="F18" i="64"/>
  <c r="F17" i="64"/>
  <c r="F16" i="64"/>
  <c r="F15" i="64"/>
  <c r="F14" i="64"/>
  <c r="F13" i="64"/>
  <c r="F12" i="64"/>
  <c r="F10" i="64"/>
  <c r="F11" i="64"/>
  <c r="B12" i="64"/>
  <c r="B13" i="64"/>
  <c r="B14" i="64"/>
  <c r="B15" i="64"/>
  <c r="B16" i="64"/>
  <c r="B10" i="64"/>
  <c r="B17" i="64"/>
  <c r="B18" i="64"/>
  <c r="B19" i="64"/>
  <c r="B20" i="64"/>
  <c r="B11" i="64"/>
  <c r="I10" i="64"/>
  <c r="H10" i="64"/>
  <c r="G10" i="64"/>
  <c r="E10" i="64"/>
  <c r="D10" i="64"/>
  <c r="C10" i="64"/>
  <c r="I10" i="63"/>
  <c r="H10" i="63"/>
  <c r="G10" i="63"/>
  <c r="F10" i="63"/>
  <c r="E10" i="63"/>
  <c r="D10" i="63"/>
  <c r="C10" i="63"/>
  <c r="B10" i="63"/>
  <c r="I10" i="61"/>
  <c r="H10" i="61"/>
  <c r="G10" i="61"/>
  <c r="F10" i="61"/>
  <c r="E10" i="61"/>
  <c r="D10" i="61"/>
  <c r="C10" i="61"/>
  <c r="B10" i="61"/>
  <c r="I10" i="60"/>
  <c r="H10" i="60"/>
  <c r="G10" i="60"/>
  <c r="F10" i="60"/>
  <c r="E10" i="60"/>
  <c r="D10" i="60"/>
  <c r="C10" i="60"/>
  <c r="B10" i="60"/>
  <c r="I10" i="59"/>
  <c r="H10" i="59"/>
  <c r="G10" i="59"/>
  <c r="F10" i="59"/>
  <c r="E10" i="59"/>
  <c r="D10" i="59"/>
  <c r="C10" i="59"/>
  <c r="B10" i="59"/>
  <c r="I10" i="58"/>
  <c r="H10" i="58"/>
  <c r="G10" i="58"/>
  <c r="F10" i="58"/>
  <c r="E10" i="58"/>
  <c r="D10" i="58"/>
  <c r="C10" i="58"/>
  <c r="B10" i="58"/>
  <c r="I10" i="57"/>
  <c r="H10" i="57"/>
  <c r="G10" i="57"/>
  <c r="F10" i="57"/>
  <c r="E10" i="57"/>
  <c r="D10" i="57"/>
  <c r="C10" i="57"/>
  <c r="B10" i="57"/>
  <c r="I10" i="56"/>
  <c r="H10" i="56"/>
  <c r="G10" i="56"/>
  <c r="F10" i="56"/>
  <c r="E10" i="56"/>
  <c r="D10" i="56"/>
  <c r="C10" i="56"/>
  <c r="B10" i="56"/>
  <c r="I10" i="55"/>
  <c r="H10" i="55"/>
  <c r="G10" i="55"/>
  <c r="F10" i="55"/>
  <c r="E10" i="55"/>
  <c r="D10" i="55"/>
  <c r="C10" i="55"/>
  <c r="B10" i="55"/>
  <c r="I10" i="54"/>
  <c r="H10" i="54"/>
  <c r="G10" i="54"/>
  <c r="F10" i="54"/>
  <c r="E10" i="54"/>
  <c r="D10" i="54"/>
  <c r="C10" i="54"/>
  <c r="B10" i="54"/>
  <c r="I10" i="53"/>
  <c r="H10" i="53"/>
  <c r="G10" i="53"/>
  <c r="F10" i="53"/>
  <c r="E10" i="53"/>
  <c r="D10" i="53"/>
  <c r="C10" i="53"/>
  <c r="B10" i="53"/>
  <c r="I10" i="52"/>
  <c r="H10" i="52"/>
  <c r="G10" i="52"/>
  <c r="F10" i="52"/>
  <c r="E10" i="52"/>
  <c r="D10" i="52"/>
  <c r="C10" i="52"/>
  <c r="B10" i="52"/>
  <c r="I10" i="51"/>
  <c r="H10" i="51"/>
  <c r="G10" i="51"/>
  <c r="F10" i="51"/>
  <c r="E10" i="51"/>
  <c r="D10" i="51"/>
  <c r="C10" i="51"/>
  <c r="B10" i="51"/>
  <c r="I10" i="50"/>
  <c r="H10" i="50"/>
  <c r="G10" i="50"/>
  <c r="F10" i="50"/>
  <c r="E10" i="50"/>
  <c r="D10" i="50"/>
  <c r="C10" i="50"/>
  <c r="B10" i="50"/>
  <c r="I10" i="49"/>
  <c r="H10" i="49"/>
  <c r="G10" i="49"/>
  <c r="F10" i="49"/>
  <c r="E10" i="49"/>
  <c r="D10" i="49"/>
  <c r="C10" i="49"/>
  <c r="B10" i="49"/>
  <c r="I10" i="47"/>
  <c r="G10" i="47"/>
  <c r="F10" i="47"/>
  <c r="E10" i="47"/>
  <c r="D10" i="47"/>
  <c r="C10" i="47"/>
  <c r="B10" i="47"/>
  <c r="I10" i="46"/>
  <c r="H10" i="46"/>
  <c r="G10" i="46"/>
  <c r="F10" i="46"/>
  <c r="E10" i="46"/>
  <c r="D10" i="46"/>
  <c r="C10" i="46"/>
  <c r="B10" i="46"/>
  <c r="I10" i="45"/>
  <c r="H10" i="45"/>
  <c r="G10" i="45"/>
  <c r="F10" i="45"/>
  <c r="E10" i="45"/>
  <c r="D10" i="45"/>
  <c r="C10" i="45"/>
  <c r="B10" i="45"/>
  <c r="I10" i="44"/>
  <c r="H10" i="44"/>
  <c r="G10" i="44"/>
  <c r="F10" i="44"/>
  <c r="E10" i="44"/>
  <c r="D10" i="44"/>
  <c r="C10" i="44"/>
  <c r="B10" i="44"/>
  <c r="I10" i="43"/>
  <c r="H10" i="43"/>
  <c r="G10" i="43"/>
  <c r="F10" i="43"/>
  <c r="E10" i="43"/>
  <c r="D10" i="43"/>
  <c r="C10" i="43"/>
  <c r="B10" i="43"/>
  <c r="I10" i="42"/>
  <c r="H10" i="42"/>
  <c r="G10" i="42"/>
  <c r="F10" i="42"/>
  <c r="E10" i="42"/>
  <c r="D10" i="42"/>
  <c r="C10" i="42"/>
  <c r="B10" i="42"/>
  <c r="I10" i="41"/>
  <c r="H10" i="41"/>
  <c r="G10" i="41"/>
  <c r="F10" i="41"/>
  <c r="E10" i="41"/>
  <c r="D10" i="41"/>
  <c r="C10" i="41"/>
  <c r="B10" i="41"/>
  <c r="I10" i="39"/>
  <c r="H10" i="39"/>
  <c r="G10" i="39"/>
  <c r="F10" i="39"/>
  <c r="E10" i="39"/>
  <c r="D10" i="39"/>
  <c r="C10" i="39"/>
  <c r="B10" i="39"/>
  <c r="I10" i="38"/>
  <c r="H10" i="38"/>
  <c r="G10" i="38"/>
  <c r="F10" i="38"/>
  <c r="E10" i="38"/>
  <c r="D10" i="38"/>
  <c r="C10" i="38"/>
  <c r="B10" i="38"/>
  <c r="I10" i="37"/>
  <c r="H10" i="37"/>
  <c r="G10" i="37"/>
  <c r="F10" i="37"/>
  <c r="E10" i="37"/>
  <c r="D10" i="37"/>
  <c r="C10" i="37"/>
  <c r="B10" i="37"/>
  <c r="I10" i="36"/>
  <c r="H10" i="36"/>
  <c r="G10" i="36"/>
  <c r="F10" i="36"/>
  <c r="E10" i="36"/>
  <c r="D10" i="36"/>
  <c r="C10" i="36"/>
  <c r="B10" i="36"/>
  <c r="I10" i="35"/>
  <c r="H10" i="35"/>
  <c r="G10" i="35"/>
  <c r="F10" i="35"/>
  <c r="E10" i="35"/>
  <c r="D10" i="35"/>
  <c r="C10" i="35"/>
  <c r="B10" i="35"/>
  <c r="C10" i="34"/>
  <c r="D10" i="34"/>
  <c r="E10" i="34"/>
  <c r="F10" i="34"/>
  <c r="G10" i="34"/>
  <c r="H10" i="34"/>
  <c r="I10" i="34"/>
  <c r="B10" i="34"/>
  <c r="H10" i="47"/>
</calcChain>
</file>

<file path=xl/sharedStrings.xml><?xml version="1.0" encoding="utf-8"?>
<sst xmlns="http://schemas.openxmlformats.org/spreadsheetml/2006/main" count="2274" uniqueCount="165">
  <si>
    <t>一般讀者</t>
  </si>
  <si>
    <t>員工</t>
  </si>
  <si>
    <t>班級借書</t>
  </si>
  <si>
    <t>巡迴書車</t>
  </si>
  <si>
    <t>故事媽媽</t>
  </si>
  <si>
    <t>家庭證</t>
  </si>
  <si>
    <t>學校借書</t>
  </si>
  <si>
    <t>跨區通閱</t>
  </si>
  <si>
    <t>區域資源中心讀者</t>
  </si>
  <si>
    <t>臨時證號</t>
  </si>
  <si>
    <t>公開類</t>
  </si>
  <si>
    <t>編製機關</t>
  </si>
  <si>
    <t>花蓮縣文化局</t>
  </si>
  <si>
    <t>月報</t>
    <phoneticPr fontId="3" type="noConversion"/>
  </si>
  <si>
    <t>填表</t>
    <phoneticPr fontId="6" type="noConversion"/>
  </si>
  <si>
    <t>審核</t>
    <phoneticPr fontId="6" type="noConversion"/>
  </si>
  <si>
    <t>業務主管人員</t>
    <phoneticPr fontId="6" type="noConversion"/>
  </si>
  <si>
    <t>機關首長</t>
    <phoneticPr fontId="6" type="noConversion"/>
  </si>
  <si>
    <t>主辦統計人員</t>
    <phoneticPr fontId="6" type="noConversion"/>
  </si>
  <si>
    <t>表號</t>
    <phoneticPr fontId="3" type="noConversion"/>
  </si>
  <si>
    <t>總計</t>
  </si>
  <si>
    <t>讀者身份</t>
    <phoneticPr fontId="9" type="noConversion"/>
  </si>
  <si>
    <t>中華民國   年  月</t>
    <phoneticPr fontId="4" type="noConversion"/>
  </si>
  <si>
    <r>
      <t>單位：人次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冊</t>
    </r>
    <phoneticPr fontId="2" type="noConversion"/>
  </si>
  <si>
    <t>花蓮縣圖書資訊借閱概況－依讀者身分別</t>
    <phoneticPr fontId="2" type="noConversion"/>
  </si>
  <si>
    <t>11014-03-02</t>
    <phoneticPr fontId="8" type="noConversion"/>
  </si>
  <si>
    <t>借閱人數</t>
    <phoneticPr fontId="11" type="noConversion"/>
  </si>
  <si>
    <t>借閱冊數</t>
    <phoneticPr fontId="11" type="noConversion"/>
  </si>
  <si>
    <t>總計</t>
    <phoneticPr fontId="11" type="noConversion"/>
  </si>
  <si>
    <t>男</t>
    <phoneticPr fontId="11" type="noConversion"/>
  </si>
  <si>
    <t>女</t>
    <phoneticPr fontId="11" type="noConversion"/>
  </si>
  <si>
    <t>不詳</t>
    <phoneticPr fontId="11" type="noConversion"/>
  </si>
  <si>
    <t>總計</t>
    <phoneticPr fontId="11" type="noConversion"/>
  </si>
  <si>
    <t>男</t>
    <phoneticPr fontId="11" type="noConversion"/>
  </si>
  <si>
    <t>女</t>
    <phoneticPr fontId="11" type="noConversion"/>
  </si>
  <si>
    <t>不詳</t>
    <phoneticPr fontId="11" type="noConversion"/>
  </si>
  <si>
    <t>中華民國   年  月  日編製</t>
    <phoneticPr fontId="6" type="noConversion"/>
  </si>
  <si>
    <t>附註（本行不印）：</t>
    <phoneticPr fontId="9" type="noConversion"/>
  </si>
  <si>
    <t>一般讀者內含其他</t>
    <phoneticPr fontId="9" type="noConversion"/>
  </si>
  <si>
    <t>於次月15日前填報</t>
    <phoneticPr fontId="3" type="noConversion"/>
  </si>
  <si>
    <r>
      <t>資料來源：依據本局之讀者借閱統計資料彙編。
填表說明：本表編製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式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份，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份送縣政府主計處，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份送會計室，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份自存。</t>
    </r>
    <phoneticPr fontId="6" type="noConversion"/>
  </si>
  <si>
    <t>中華民國110年1月13日編製</t>
    <phoneticPr fontId="6" type="noConversion"/>
  </si>
  <si>
    <t>中華民國109年12月</t>
    <phoneticPr fontId="4" type="noConversion"/>
  </si>
  <si>
    <t>中華民國110年2月17日編製</t>
    <phoneticPr fontId="6" type="noConversion"/>
  </si>
  <si>
    <t>中華民國110年1月</t>
    <phoneticPr fontId="4" type="noConversion"/>
  </si>
  <si>
    <t>中華民國110年3月11日編製</t>
    <phoneticPr fontId="6" type="noConversion"/>
  </si>
  <si>
    <t>中華民國110年2月</t>
    <phoneticPr fontId="4" type="noConversion"/>
  </si>
  <si>
    <t>中華民國109年9月</t>
    <phoneticPr fontId="4" type="noConversion"/>
  </si>
  <si>
    <t>中華民國1109年10月</t>
    <phoneticPr fontId="4" type="noConversion"/>
  </si>
  <si>
    <t>中華民國109年11月</t>
    <phoneticPr fontId="4" type="noConversion"/>
  </si>
  <si>
    <t>中華民國109年10月2日編製</t>
    <phoneticPr fontId="6" type="noConversion"/>
  </si>
  <si>
    <t>中華民國109年11月10日編製</t>
    <phoneticPr fontId="6" type="noConversion"/>
  </si>
  <si>
    <t>中華民國109年12月11日編製</t>
    <phoneticPr fontId="6" type="noConversion"/>
  </si>
  <si>
    <t>中華民國110年4月12日編製</t>
    <phoneticPr fontId="6" type="noConversion"/>
  </si>
  <si>
    <t>中華民國110年3月</t>
    <phoneticPr fontId="4" type="noConversion"/>
  </si>
  <si>
    <t>中華民國110年5月12日編製</t>
    <phoneticPr fontId="6" type="noConversion"/>
  </si>
  <si>
    <t>中華民國110年4月</t>
    <phoneticPr fontId="4" type="noConversion"/>
  </si>
  <si>
    <t>中華民國110年6月9日編製</t>
    <phoneticPr fontId="6" type="noConversion"/>
  </si>
  <si>
    <t>中華民國110年5月</t>
    <phoneticPr fontId="4" type="noConversion"/>
  </si>
  <si>
    <t>中華民國110年7月7日編製</t>
    <phoneticPr fontId="6" type="noConversion"/>
  </si>
  <si>
    <t>中華民國110年6月</t>
    <phoneticPr fontId="4" type="noConversion"/>
  </si>
  <si>
    <t>中華民國110年7月</t>
    <phoneticPr fontId="4" type="noConversion"/>
  </si>
  <si>
    <t>中華民國110年8月12日編製</t>
    <phoneticPr fontId="6" type="noConversion"/>
  </si>
  <si>
    <t>中華民國110年8月</t>
    <phoneticPr fontId="4" type="noConversion"/>
  </si>
  <si>
    <t>中華民國110年9月11日編製</t>
    <phoneticPr fontId="6" type="noConversion"/>
  </si>
  <si>
    <t>中華民國110年9月</t>
    <phoneticPr fontId="4" type="noConversion"/>
  </si>
  <si>
    <t>中華民國110年10月13日編製</t>
    <phoneticPr fontId="6" type="noConversion"/>
  </si>
  <si>
    <t>中華民國110年10月</t>
    <phoneticPr fontId="4" type="noConversion"/>
  </si>
  <si>
    <t>中華民國110年11月13日編製</t>
    <phoneticPr fontId="6" type="noConversion"/>
  </si>
  <si>
    <t>中華民國110年11月</t>
    <phoneticPr fontId="4" type="noConversion"/>
  </si>
  <si>
    <t>中華民國110年12月11日編製</t>
    <phoneticPr fontId="6" type="noConversion"/>
  </si>
  <si>
    <t>中華民國110年12月</t>
    <phoneticPr fontId="4" type="noConversion"/>
  </si>
  <si>
    <t>中華民國111年1月8日編製</t>
    <phoneticPr fontId="6" type="noConversion"/>
  </si>
  <si>
    <t>中華民國111年2月8日編製</t>
    <phoneticPr fontId="6" type="noConversion"/>
  </si>
  <si>
    <t>中華民國111年1月</t>
    <phoneticPr fontId="4" type="noConversion"/>
  </si>
  <si>
    <t>中華民國111年3月3日編製</t>
    <phoneticPr fontId="6" type="noConversion"/>
  </si>
  <si>
    <t>中華民國111年2月</t>
    <phoneticPr fontId="4" type="noConversion"/>
  </si>
  <si>
    <t>中華民國111年3月</t>
    <phoneticPr fontId="4" type="noConversion"/>
  </si>
  <si>
    <t>中華民國111年4月8日編製</t>
    <phoneticPr fontId="6" type="noConversion"/>
  </si>
  <si>
    <t>中華民國111年5月2日編製</t>
    <phoneticPr fontId="6" type="noConversion"/>
  </si>
  <si>
    <t>中華民國111年4月</t>
    <phoneticPr fontId="4" type="noConversion"/>
  </si>
  <si>
    <t>中華民國111年5月</t>
    <phoneticPr fontId="4" type="noConversion"/>
  </si>
  <si>
    <t>中華民國111年6月9日編製</t>
    <phoneticPr fontId="6" type="noConversion"/>
  </si>
  <si>
    <t>中華民國111年7月7日編製</t>
    <phoneticPr fontId="6" type="noConversion"/>
  </si>
  <si>
    <t>中華民國111年6月</t>
    <phoneticPr fontId="4" type="noConversion"/>
  </si>
  <si>
    <t>中華民國111年7月</t>
    <phoneticPr fontId="4" type="noConversion"/>
  </si>
  <si>
    <t>中華民國111年8月2日編製</t>
    <phoneticPr fontId="6" type="noConversion"/>
  </si>
  <si>
    <t>中華民國111年8月</t>
    <phoneticPr fontId="4" type="noConversion"/>
  </si>
  <si>
    <t>中華民國111年9月7日編製</t>
    <phoneticPr fontId="6" type="noConversion"/>
  </si>
  <si>
    <t>中華民國111年9月</t>
    <phoneticPr fontId="4" type="noConversion"/>
  </si>
  <si>
    <t>中華民國111年10月4日編製</t>
    <phoneticPr fontId="6" type="noConversion"/>
  </si>
  <si>
    <t>中華民國111年10月</t>
    <phoneticPr fontId="4" type="noConversion"/>
  </si>
  <si>
    <t>中華民國111年11月2日編製</t>
    <phoneticPr fontId="6" type="noConversion"/>
  </si>
  <si>
    <t>中華民國111年11月</t>
    <phoneticPr fontId="4" type="noConversion"/>
  </si>
  <si>
    <t>中華民國111年12月5日編製</t>
    <phoneticPr fontId="6" type="noConversion"/>
  </si>
  <si>
    <t>中華民國112年01月03日編製</t>
    <phoneticPr fontId="6" type="noConversion"/>
  </si>
  <si>
    <t>總計</t>
    <phoneticPr fontId="38" type="noConversion"/>
  </si>
  <si>
    <t>中華民國111年12月</t>
    <phoneticPr fontId="4" type="noConversion"/>
  </si>
  <si>
    <t>花蓮縣圖書資訊借閱概況－依讀者身分別(修正表)</t>
    <phoneticPr fontId="2" type="noConversion"/>
  </si>
  <si>
    <t>註：112年1月13日修正表頭月份再報送</t>
    <phoneticPr fontId="38" type="noConversion"/>
  </si>
  <si>
    <t>月報</t>
    <phoneticPr fontId="2" type="noConversion"/>
  </si>
  <si>
    <t>於次月15日前填報</t>
    <phoneticPr fontId="2" type="noConversion"/>
  </si>
  <si>
    <t>表號</t>
    <phoneticPr fontId="2" type="noConversion"/>
  </si>
  <si>
    <t>11014-03-02</t>
    <phoneticPr fontId="2" type="noConversion"/>
  </si>
  <si>
    <t>中華民國112年1月</t>
    <phoneticPr fontId="2" type="noConversion"/>
  </si>
  <si>
    <r>
      <t>單位：人次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冊</t>
    </r>
    <phoneticPr fontId="2" type="noConversion"/>
  </si>
  <si>
    <t>讀者身份</t>
    <phoneticPr fontId="2" type="noConversion"/>
  </si>
  <si>
    <t>借閱人數</t>
    <phoneticPr fontId="2" type="noConversion"/>
  </si>
  <si>
    <t>借閱冊數</t>
    <phoneticPr fontId="2" type="noConversion"/>
  </si>
  <si>
    <t>總計</t>
    <phoneticPr fontId="2" type="noConversion"/>
  </si>
  <si>
    <t>男</t>
    <phoneticPr fontId="2" type="noConversion"/>
  </si>
  <si>
    <t>女</t>
    <phoneticPr fontId="2" type="noConversion"/>
  </si>
  <si>
    <t>不詳</t>
    <phoneticPr fontId="2" type="noConversion"/>
  </si>
  <si>
    <t>中華民國112年02月06日編製</t>
    <phoneticPr fontId="6" type="noConversion"/>
  </si>
  <si>
    <t>中華民國112年2月</t>
    <phoneticPr fontId="2" type="noConversion"/>
  </si>
  <si>
    <t>中華民國112年03月02日編製</t>
    <phoneticPr fontId="6" type="noConversion"/>
  </si>
  <si>
    <t>中華民國113年2月</t>
    <phoneticPr fontId="2" type="noConversion"/>
  </si>
  <si>
    <t>中華民國113年03月07日編製</t>
    <phoneticPr fontId="6" type="noConversion"/>
  </si>
  <si>
    <t>中華民國112年3月</t>
    <phoneticPr fontId="2" type="noConversion"/>
  </si>
  <si>
    <t>中華民國112年04月07日編製</t>
    <phoneticPr fontId="6" type="noConversion"/>
  </si>
  <si>
    <t>中華民國112年4月</t>
    <phoneticPr fontId="2" type="noConversion"/>
  </si>
  <si>
    <t>中華民國112年05月02日編製</t>
    <phoneticPr fontId="6" type="noConversion"/>
  </si>
  <si>
    <t>中華民國112年5月</t>
    <phoneticPr fontId="2" type="noConversion"/>
  </si>
  <si>
    <t>中華民國112年06月01日編製</t>
    <phoneticPr fontId="6" type="noConversion"/>
  </si>
  <si>
    <t>中華民國112年6月</t>
    <phoneticPr fontId="2" type="noConversion"/>
  </si>
  <si>
    <t>中華民國112年07月03日編製</t>
    <phoneticPr fontId="6" type="noConversion"/>
  </si>
  <si>
    <t>中華民國112年7月</t>
    <phoneticPr fontId="2" type="noConversion"/>
  </si>
  <si>
    <t>中華民國112年08月01日編製</t>
    <phoneticPr fontId="6" type="noConversion"/>
  </si>
  <si>
    <t>中華民國112年8月</t>
    <phoneticPr fontId="2" type="noConversion"/>
  </si>
  <si>
    <t>中華民國112年09月05日編製</t>
    <phoneticPr fontId="6" type="noConversion"/>
  </si>
  <si>
    <t>中華民國112年9月</t>
    <phoneticPr fontId="2" type="noConversion"/>
  </si>
  <si>
    <t>中華民國112年10月02日編製</t>
    <phoneticPr fontId="6" type="noConversion"/>
  </si>
  <si>
    <t>中華民國112年10月</t>
    <phoneticPr fontId="2" type="noConversion"/>
  </si>
  <si>
    <t>中華民國112年11月01日編製</t>
    <phoneticPr fontId="6" type="noConversion"/>
  </si>
  <si>
    <t>中華民國112年11月</t>
    <phoneticPr fontId="2" type="noConversion"/>
  </si>
  <si>
    <t>中華民國112年12月01日編製</t>
    <phoneticPr fontId="6" type="noConversion"/>
  </si>
  <si>
    <t>中華民國112年12月</t>
    <phoneticPr fontId="2" type="noConversion"/>
  </si>
  <si>
    <t>中華民國113年01月02日編製</t>
    <phoneticPr fontId="6" type="noConversion"/>
  </si>
  <si>
    <t>中華民國113年1月</t>
    <phoneticPr fontId="2" type="noConversion"/>
  </si>
  <si>
    <t>中華民國113年3月</t>
    <phoneticPr fontId="2" type="noConversion"/>
  </si>
  <si>
    <t>中華民國113年04月01日編製</t>
    <phoneticPr fontId="6" type="noConversion"/>
  </si>
  <si>
    <t>中華民國113年4月</t>
    <phoneticPr fontId="2" type="noConversion"/>
  </si>
  <si>
    <t>中華民國113年05月02日編製</t>
    <phoneticPr fontId="6" type="noConversion"/>
  </si>
  <si>
    <t>中華民國113年5月</t>
    <phoneticPr fontId="2" type="noConversion"/>
  </si>
  <si>
    <t>中華民國113年06月05日編製</t>
    <phoneticPr fontId="6" type="noConversion"/>
  </si>
  <si>
    <t>中華民國113年7月</t>
    <phoneticPr fontId="2" type="noConversion"/>
  </si>
  <si>
    <t>中華民國113年08月02日編製</t>
    <phoneticPr fontId="6" type="noConversion"/>
  </si>
  <si>
    <t>中華民國113年8月</t>
    <phoneticPr fontId="2" type="noConversion"/>
  </si>
  <si>
    <t>中華民國113年09月03日編製</t>
    <phoneticPr fontId="6" type="noConversion"/>
  </si>
  <si>
    <t>中華民國113年10月08日編製</t>
    <phoneticPr fontId="6" type="noConversion"/>
  </si>
  <si>
    <t>中華民國113年9月</t>
    <phoneticPr fontId="2" type="noConversion"/>
  </si>
  <si>
    <t>中華民國113年10月</t>
    <phoneticPr fontId="2" type="noConversion"/>
  </si>
  <si>
    <t>中華民國113年11月05日編製</t>
    <phoneticPr fontId="6" type="noConversion"/>
  </si>
  <si>
    <t>中華民國113年11月</t>
    <phoneticPr fontId="2" type="noConversion"/>
  </si>
  <si>
    <t>中華民國113年12月06日編製</t>
    <phoneticPr fontId="6" type="noConversion"/>
  </si>
  <si>
    <t>中華民國113年12月</t>
    <phoneticPr fontId="2" type="noConversion"/>
  </si>
  <si>
    <t>中華民國114年01月03日編製</t>
    <phoneticPr fontId="6" type="noConversion"/>
  </si>
  <si>
    <t>中華民國114年02月07日編製</t>
    <phoneticPr fontId="6" type="noConversion"/>
  </si>
  <si>
    <t>中華民國114年1月</t>
    <phoneticPr fontId="2" type="noConversion"/>
  </si>
  <si>
    <t>中華民國114年2月</t>
    <phoneticPr fontId="2" type="noConversion"/>
  </si>
  <si>
    <t>中華民國114年03月18日編製</t>
    <phoneticPr fontId="6" type="noConversion"/>
  </si>
  <si>
    <t>中華民國114年3月</t>
    <phoneticPr fontId="2" type="noConversion"/>
  </si>
  <si>
    <t>中華民國114年04月07日編製</t>
    <phoneticPr fontId="6" type="noConversion"/>
  </si>
  <si>
    <t>中華民國114年4月</t>
    <phoneticPr fontId="2" type="noConversion"/>
  </si>
  <si>
    <t>中華民國114年05月07日編製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</si>
</sst>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67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11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5" fillId="23" borderId="1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0" borderId="11" applyNumberFormat="0" applyAlignment="0" applyProtection="0">
      <alignment vertical="center"/>
    </xf>
    <xf numFmtId="0" fontId="58" fillId="22" borderId="17" applyNumberFormat="0" applyAlignment="0" applyProtection="0">
      <alignment vertical="center"/>
    </xf>
    <xf numFmtId="0" fontId="59" fillId="31" borderId="18" applyNumberFormat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62" fillId="0" borderId="0" xfId="0" applyFont="1" applyAlignment="1">
      <alignment vertical="center"/>
    </xf>
    <xf numFmtId="0" fontId="62" fillId="0" borderId="0" xfId="0" applyFont="1">
      <alignment vertical="center"/>
    </xf>
    <xf numFmtId="0" fontId="6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5" fillId="33" borderId="0" xfId="0" applyFont="1" applyFill="1" applyAlignment="1">
      <alignment vertical="top" wrapText="1"/>
    </xf>
    <xf numFmtId="0" fontId="5" fillId="33" borderId="2" xfId="0" applyFont="1" applyFill="1" applyBorder="1" applyAlignment="1">
      <alignment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0" xfId="0" applyFont="1" applyBorder="1" applyAlignment="1"/>
    <xf numFmtId="0" fontId="62" fillId="0" borderId="5" xfId="0" applyFont="1" applyBorder="1" applyAlignment="1"/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5" fillId="0" borderId="0" xfId="0" applyNumberFormat="1" applyFont="1" applyFill="1" applyBorder="1" applyAlignment="1">
      <alignment vertical="center"/>
    </xf>
    <xf numFmtId="41" fontId="62" fillId="0" borderId="0" xfId="0" applyNumberFormat="1" applyFont="1">
      <alignment vertical="center"/>
    </xf>
    <xf numFmtId="41" fontId="62" fillId="0" borderId="4" xfId="0" applyNumberFormat="1" applyFont="1" applyBorder="1">
      <alignment vertical="center"/>
    </xf>
    <xf numFmtId="41" fontId="62" fillId="0" borderId="5" xfId="0" applyNumberFormat="1" applyFont="1" applyBorder="1">
      <alignment vertical="center"/>
    </xf>
    <xf numFmtId="41" fontId="64" fillId="0" borderId="6" xfId="0" applyNumberFormat="1" applyFont="1" applyBorder="1" applyAlignment="1">
      <alignment horizontal="center" vertical="center" wrapText="1"/>
    </xf>
    <xf numFmtId="41" fontId="64" fillId="0" borderId="6" xfId="0" applyNumberFormat="1" applyFont="1" applyBorder="1" applyAlignment="1">
      <alignment horizontal="center" vertical="center"/>
    </xf>
    <xf numFmtId="41" fontId="64" fillId="0" borderId="7" xfId="0" applyNumberFormat="1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27" fillId="0" borderId="0" xfId="0" applyNumberFormat="1" applyFont="1" applyFill="1" applyBorder="1" applyAlignment="1">
      <alignment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27" fillId="0" borderId="0" xfId="0" applyNumberFormat="1" applyFont="1" applyFill="1" applyBorder="1" applyAlignment="1">
      <alignment horizontal="right" vertical="center" wrapText="1"/>
    </xf>
    <xf numFmtId="41" fontId="62" fillId="0" borderId="0" xfId="0" applyNumberFormat="1" applyFont="1" applyAlignment="1">
      <alignment horizontal="right" vertical="center" wrapText="1"/>
    </xf>
    <xf numFmtId="41" fontId="62" fillId="0" borderId="4" xfId="0" applyNumberFormat="1" applyFont="1" applyBorder="1" applyAlignment="1">
      <alignment horizontal="right" vertical="center" wrapText="1"/>
    </xf>
    <xf numFmtId="41" fontId="62" fillId="0" borderId="5" xfId="0" applyNumberFormat="1" applyFont="1" applyBorder="1" applyAlignment="1">
      <alignment horizontal="right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65" fillId="0" borderId="0" xfId="0" applyNumberFormat="1" applyFont="1" applyAlignment="1">
      <alignment horizontal="right" vertical="center" wrapText="1"/>
    </xf>
    <xf numFmtId="41" fontId="65" fillId="0" borderId="4" xfId="0" applyNumberFormat="1" applyFont="1" applyBorder="1" applyAlignment="1">
      <alignment horizontal="right" vertical="center" wrapText="1"/>
    </xf>
    <xf numFmtId="41" fontId="65" fillId="0" borderId="5" xfId="0" applyNumberFormat="1" applyFont="1" applyBorder="1" applyAlignment="1">
      <alignment horizontal="right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/>
    </xf>
    <xf numFmtId="0" fontId="63" fillId="0" borderId="0" xfId="0" applyFont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M31"/>
  <sheetViews>
    <sheetView workbookViewId="0">
      <selection activeCell="B10" sqref="B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24" t="s">
        <v>13</v>
      </c>
      <c r="B3" s="27" t="s">
        <v>39</v>
      </c>
      <c r="C3" s="27"/>
      <c r="D3" s="27"/>
      <c r="E3" s="27"/>
      <c r="F3" s="27"/>
      <c r="G3" s="2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22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32</v>
      </c>
      <c r="G9" s="20" t="s">
        <v>33</v>
      </c>
      <c r="H9" s="20" t="s">
        <v>34</v>
      </c>
      <c r="I9" s="21" t="s">
        <v>35</v>
      </c>
    </row>
    <row r="10" spans="1:13" x14ac:dyDescent="0.25">
      <c r="A10" s="12" t="s">
        <v>20</v>
      </c>
      <c r="B10" s="16"/>
      <c r="C10" s="16"/>
      <c r="D10" s="16"/>
      <c r="E10" s="16"/>
      <c r="F10" s="16"/>
      <c r="G10" s="16"/>
      <c r="H10" s="16"/>
      <c r="I10" s="16"/>
    </row>
    <row r="11" spans="1:13" x14ac:dyDescent="0.25">
      <c r="A11" s="13" t="s">
        <v>0</v>
      </c>
      <c r="B11" s="16"/>
      <c r="C11" s="16"/>
      <c r="D11" s="16"/>
      <c r="E11" s="16"/>
      <c r="F11" s="16"/>
      <c r="G11" s="16"/>
      <c r="H11" s="16"/>
      <c r="I11" s="16"/>
    </row>
    <row r="12" spans="1:13" x14ac:dyDescent="0.25">
      <c r="A12" s="13" t="s">
        <v>1</v>
      </c>
      <c r="B12" s="16"/>
      <c r="C12" s="16"/>
      <c r="D12" s="16"/>
      <c r="E12" s="16"/>
      <c r="F12" s="16"/>
      <c r="G12" s="16"/>
      <c r="H12" s="16"/>
      <c r="I12" s="16"/>
    </row>
    <row r="13" spans="1:13" x14ac:dyDescent="0.25">
      <c r="A13" s="13" t="s">
        <v>2</v>
      </c>
      <c r="B13" s="16"/>
      <c r="C13" s="16"/>
      <c r="D13" s="16"/>
      <c r="E13" s="16"/>
      <c r="F13" s="16"/>
      <c r="G13" s="16"/>
      <c r="H13" s="16"/>
      <c r="I13" s="16"/>
    </row>
    <row r="14" spans="1:13" x14ac:dyDescent="0.25">
      <c r="A14" s="13" t="s">
        <v>3</v>
      </c>
      <c r="B14" s="16"/>
      <c r="C14" s="16"/>
      <c r="D14" s="16"/>
      <c r="E14" s="16"/>
      <c r="F14" s="16"/>
      <c r="G14" s="16"/>
      <c r="H14" s="16"/>
      <c r="I14" s="16"/>
    </row>
    <row r="15" spans="1:13" x14ac:dyDescent="0.25">
      <c r="A15" s="13" t="s">
        <v>4</v>
      </c>
      <c r="B15" s="16"/>
      <c r="C15" s="16"/>
      <c r="D15" s="16"/>
      <c r="E15" s="16"/>
      <c r="F15" s="16"/>
      <c r="G15" s="16"/>
      <c r="H15" s="16"/>
      <c r="I15" s="16"/>
    </row>
    <row r="16" spans="1:13" x14ac:dyDescent="0.25">
      <c r="A16" s="13" t="s">
        <v>5</v>
      </c>
      <c r="B16" s="16"/>
      <c r="C16" s="16"/>
      <c r="D16" s="16"/>
      <c r="E16" s="16"/>
      <c r="F16" s="16"/>
      <c r="G16" s="16"/>
      <c r="H16" s="16"/>
      <c r="I16" s="16"/>
    </row>
    <row r="17" spans="1:13" x14ac:dyDescent="0.25">
      <c r="A17" s="13" t="s">
        <v>6</v>
      </c>
      <c r="B17" s="16"/>
      <c r="C17" s="16"/>
      <c r="D17" s="16"/>
      <c r="E17" s="16"/>
      <c r="F17" s="16"/>
      <c r="G17" s="16"/>
      <c r="H17" s="16"/>
      <c r="I17" s="16"/>
    </row>
    <row r="18" spans="1:13" x14ac:dyDescent="0.25">
      <c r="A18" s="13" t="s">
        <v>7</v>
      </c>
      <c r="B18" s="16"/>
      <c r="C18" s="16"/>
      <c r="D18" s="16"/>
      <c r="E18" s="16"/>
      <c r="F18" s="16"/>
      <c r="G18" s="16"/>
      <c r="H18" s="16"/>
      <c r="I18" s="16"/>
    </row>
    <row r="19" spans="1:13" x14ac:dyDescent="0.25">
      <c r="A19" s="13" t="s">
        <v>8</v>
      </c>
      <c r="B19" s="16"/>
      <c r="C19" s="16"/>
      <c r="D19" s="16"/>
      <c r="E19" s="16"/>
      <c r="F19" s="16"/>
      <c r="G19" s="16"/>
      <c r="H19" s="16"/>
      <c r="I19" s="16"/>
    </row>
    <row r="20" spans="1:13" x14ac:dyDescent="0.25">
      <c r="A20" s="14" t="s">
        <v>9</v>
      </c>
      <c r="B20" s="17"/>
      <c r="C20" s="18"/>
      <c r="D20" s="18"/>
      <c r="E20" s="18"/>
      <c r="F20" s="18"/>
      <c r="G20" s="18"/>
      <c r="H20" s="18"/>
      <c r="I20" s="18"/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36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6:I6"/>
    <mergeCell ref="A28:G29"/>
    <mergeCell ref="H29:I29"/>
    <mergeCell ref="A7:I7"/>
    <mergeCell ref="A8:A9"/>
    <mergeCell ref="B8:E8"/>
    <mergeCell ref="F8:I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9"/>
  <sheetViews>
    <sheetView workbookViewId="0">
      <selection activeCell="A27" sqref="A27:G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5" t="s">
        <v>100</v>
      </c>
      <c r="B3" s="27" t="s">
        <v>101</v>
      </c>
      <c r="C3" s="27"/>
      <c r="D3" s="27"/>
      <c r="E3" s="27"/>
      <c r="F3" s="27"/>
      <c r="G3" s="106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147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11817</v>
      </c>
      <c r="C10" s="70">
        <f t="shared" ref="C10:I10" si="0">SUM(C11:C20)</f>
        <v>4097</v>
      </c>
      <c r="D10" s="70">
        <f t="shared" si="0"/>
        <v>7660</v>
      </c>
      <c r="E10" s="70">
        <f t="shared" si="0"/>
        <v>60</v>
      </c>
      <c r="F10" s="70">
        <f t="shared" si="0"/>
        <v>55334</v>
      </c>
      <c r="G10" s="70">
        <f t="shared" si="0"/>
        <v>18916</v>
      </c>
      <c r="H10" s="70">
        <f t="shared" si="0"/>
        <v>34192</v>
      </c>
      <c r="I10" s="70">
        <f t="shared" si="0"/>
        <v>2226</v>
      </c>
    </row>
    <row r="11" spans="1:13" x14ac:dyDescent="0.25">
      <c r="A11" s="13" t="s">
        <v>0</v>
      </c>
      <c r="B11" s="92">
        <f>SUM(C11:E11)</f>
        <v>11203</v>
      </c>
      <c r="C11" s="71">
        <v>3891</v>
      </c>
      <c r="D11" s="71">
        <v>7306</v>
      </c>
      <c r="E11" s="71">
        <v>6</v>
      </c>
      <c r="F11" s="92">
        <f>SUM(G11:I11)</f>
        <v>48990</v>
      </c>
      <c r="G11" s="71">
        <v>17254</v>
      </c>
      <c r="H11" s="71">
        <v>31705</v>
      </c>
      <c r="I11" s="71">
        <v>31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2</v>
      </c>
      <c r="D12" s="71">
        <v>7</v>
      </c>
      <c r="E12" s="71">
        <v>0</v>
      </c>
      <c r="F12" s="92">
        <f t="shared" ref="F12:F20" si="2">SUM(G12:I12)</f>
        <v>42</v>
      </c>
      <c r="G12" s="71">
        <v>3</v>
      </c>
      <c r="H12" s="71">
        <v>39</v>
      </c>
      <c r="I12" s="71">
        <v>0</v>
      </c>
    </row>
    <row r="13" spans="1:13" x14ac:dyDescent="0.25">
      <c r="A13" s="13" t="s">
        <v>2</v>
      </c>
      <c r="B13" s="92">
        <f t="shared" si="1"/>
        <v>13</v>
      </c>
      <c r="C13" s="71">
        <v>0</v>
      </c>
      <c r="D13" s="71">
        <v>13</v>
      </c>
      <c r="E13" s="71">
        <v>0</v>
      </c>
      <c r="F13" s="92">
        <f t="shared" si="2"/>
        <v>155</v>
      </c>
      <c r="G13" s="71">
        <v>0</v>
      </c>
      <c r="H13" s="71">
        <v>155</v>
      </c>
      <c r="I13" s="71">
        <v>0</v>
      </c>
    </row>
    <row r="14" spans="1:13" x14ac:dyDescent="0.25">
      <c r="A14" s="13" t="s">
        <v>3</v>
      </c>
      <c r="B14" s="92">
        <f t="shared" si="1"/>
        <v>48</v>
      </c>
      <c r="C14" s="71">
        <v>1</v>
      </c>
      <c r="D14" s="71">
        <v>3</v>
      </c>
      <c r="E14" s="71">
        <v>44</v>
      </c>
      <c r="F14" s="92">
        <f t="shared" si="2"/>
        <v>2028</v>
      </c>
      <c r="G14" s="71">
        <v>2</v>
      </c>
      <c r="H14" s="71">
        <v>48</v>
      </c>
      <c r="I14" s="71">
        <v>1978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15</v>
      </c>
      <c r="G15" s="71">
        <v>0</v>
      </c>
      <c r="H15" s="71">
        <v>15</v>
      </c>
      <c r="I15" s="71">
        <v>0</v>
      </c>
    </row>
    <row r="16" spans="1:13" x14ac:dyDescent="0.25">
      <c r="A16" s="13" t="s">
        <v>5</v>
      </c>
      <c r="B16" s="92">
        <f t="shared" si="1"/>
        <v>524</v>
      </c>
      <c r="C16" s="71">
        <v>198</v>
      </c>
      <c r="D16" s="71">
        <v>326</v>
      </c>
      <c r="E16" s="71">
        <v>0</v>
      </c>
      <c r="F16" s="92">
        <f t="shared" si="2"/>
        <v>3682</v>
      </c>
      <c r="G16" s="71">
        <v>1536</v>
      </c>
      <c r="H16" s="71">
        <v>2146</v>
      </c>
      <c r="I16" s="71">
        <v>0</v>
      </c>
    </row>
    <row r="17" spans="1:13" x14ac:dyDescent="0.25">
      <c r="A17" s="13" t="s">
        <v>6</v>
      </c>
      <c r="B17" s="92">
        <f t="shared" si="1"/>
        <v>9</v>
      </c>
      <c r="C17" s="71">
        <v>3</v>
      </c>
      <c r="D17" s="71">
        <v>1</v>
      </c>
      <c r="E17" s="71">
        <v>5</v>
      </c>
      <c r="F17" s="92">
        <f t="shared" si="2"/>
        <v>286</v>
      </c>
      <c r="G17" s="71">
        <v>21</v>
      </c>
      <c r="H17" s="71">
        <v>83</v>
      </c>
      <c r="I17" s="71">
        <v>182</v>
      </c>
    </row>
    <row r="18" spans="1:13" x14ac:dyDescent="0.25">
      <c r="A18" s="13" t="s">
        <v>7</v>
      </c>
      <c r="B18" s="92">
        <f t="shared" si="1"/>
        <v>6</v>
      </c>
      <c r="C18" s="71">
        <v>2</v>
      </c>
      <c r="D18" s="71">
        <v>1</v>
      </c>
      <c r="E18" s="71">
        <v>3</v>
      </c>
      <c r="F18" s="92">
        <f t="shared" si="2"/>
        <v>124</v>
      </c>
      <c r="G18" s="71">
        <v>100</v>
      </c>
      <c r="H18" s="71">
        <v>1</v>
      </c>
      <c r="I18" s="71">
        <v>23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12</v>
      </c>
      <c r="G19" s="71">
        <v>0</v>
      </c>
      <c r="H19" s="71">
        <v>0</v>
      </c>
      <c r="I19" s="71">
        <v>12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148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9"/>
  <sheetViews>
    <sheetView workbookViewId="0">
      <selection activeCell="I10" sqref="I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3" t="s">
        <v>100</v>
      </c>
      <c r="B3" s="27" t="s">
        <v>101</v>
      </c>
      <c r="C3" s="27"/>
      <c r="D3" s="27"/>
      <c r="E3" s="27"/>
      <c r="F3" s="27"/>
      <c r="G3" s="104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145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10553</v>
      </c>
      <c r="C10" s="70">
        <f t="shared" ref="C10:I10" si="0">SUM(C11:C20)</f>
        <v>3618</v>
      </c>
      <c r="D10" s="70">
        <f t="shared" si="0"/>
        <v>6928</v>
      </c>
      <c r="E10" s="70">
        <f t="shared" si="0"/>
        <v>7</v>
      </c>
      <c r="F10" s="70">
        <f t="shared" si="0"/>
        <v>48803</v>
      </c>
      <c r="G10" s="70">
        <f t="shared" si="0"/>
        <v>17046</v>
      </c>
      <c r="H10" s="70">
        <f t="shared" si="0"/>
        <v>31708</v>
      </c>
      <c r="I10" s="70">
        <f t="shared" si="0"/>
        <v>49</v>
      </c>
    </row>
    <row r="11" spans="1:13" x14ac:dyDescent="0.25">
      <c r="A11" s="13" t="s">
        <v>0</v>
      </c>
      <c r="B11" s="92">
        <f>SUM(C11:E11)</f>
        <v>10048</v>
      </c>
      <c r="C11" s="71">
        <v>3473</v>
      </c>
      <c r="D11" s="71">
        <v>6570</v>
      </c>
      <c r="E11" s="71">
        <v>5</v>
      </c>
      <c r="F11" s="92">
        <f>SUM(G11:I11)</f>
        <v>45068</v>
      </c>
      <c r="G11" s="71">
        <v>15966</v>
      </c>
      <c r="H11" s="71">
        <v>29076</v>
      </c>
      <c r="I11" s="71">
        <v>26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4</v>
      </c>
      <c r="D12" s="71">
        <v>7</v>
      </c>
      <c r="E12" s="71">
        <v>0</v>
      </c>
      <c r="F12" s="92">
        <f t="shared" ref="F12:F20" si="2">SUM(G12:I12)</f>
        <v>39</v>
      </c>
      <c r="G12" s="71">
        <v>23</v>
      </c>
      <c r="H12" s="71">
        <v>16</v>
      </c>
      <c r="I12" s="71">
        <v>0</v>
      </c>
    </row>
    <row r="13" spans="1:13" x14ac:dyDescent="0.25">
      <c r="A13" s="13" t="s">
        <v>2</v>
      </c>
      <c r="B13" s="92">
        <f t="shared" si="1"/>
        <v>11</v>
      </c>
      <c r="C13" s="71">
        <v>0</v>
      </c>
      <c r="D13" s="71">
        <v>11</v>
      </c>
      <c r="E13" s="71">
        <v>0</v>
      </c>
      <c r="F13" s="92">
        <f t="shared" si="2"/>
        <v>55</v>
      </c>
      <c r="G13" s="71">
        <v>0</v>
      </c>
      <c r="H13" s="71">
        <v>55</v>
      </c>
      <c r="I13" s="71">
        <v>0</v>
      </c>
    </row>
    <row r="14" spans="1:13" x14ac:dyDescent="0.25">
      <c r="A14" s="13" t="s">
        <v>3</v>
      </c>
      <c r="B14" s="92">
        <f t="shared" si="1"/>
        <v>4</v>
      </c>
      <c r="C14" s="71">
        <v>0</v>
      </c>
      <c r="D14" s="71">
        <v>4</v>
      </c>
      <c r="E14" s="71">
        <v>0</v>
      </c>
      <c r="F14" s="92">
        <f t="shared" si="2"/>
        <v>65</v>
      </c>
      <c r="G14" s="71">
        <v>0</v>
      </c>
      <c r="H14" s="71">
        <v>65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4</v>
      </c>
      <c r="G15" s="71">
        <v>0</v>
      </c>
      <c r="H15" s="71">
        <v>4</v>
      </c>
      <c r="I15" s="71">
        <v>0</v>
      </c>
    </row>
    <row r="16" spans="1:13" x14ac:dyDescent="0.25">
      <c r="A16" s="13" t="s">
        <v>5</v>
      </c>
      <c r="B16" s="92">
        <f t="shared" si="1"/>
        <v>473</v>
      </c>
      <c r="C16" s="71">
        <v>140</v>
      </c>
      <c r="D16" s="71">
        <v>333</v>
      </c>
      <c r="E16" s="71">
        <v>0</v>
      </c>
      <c r="F16" s="92">
        <f t="shared" si="2"/>
        <v>3447</v>
      </c>
      <c r="G16" s="71">
        <v>1056</v>
      </c>
      <c r="H16" s="71">
        <v>2391</v>
      </c>
      <c r="I16" s="71">
        <v>0</v>
      </c>
    </row>
    <row r="17" spans="1:13" x14ac:dyDescent="0.25">
      <c r="A17" s="13" t="s">
        <v>6</v>
      </c>
      <c r="B17" s="92">
        <f t="shared" si="1"/>
        <v>1</v>
      </c>
      <c r="C17" s="71">
        <v>1</v>
      </c>
      <c r="D17" s="71">
        <v>0</v>
      </c>
      <c r="E17" s="71">
        <v>0</v>
      </c>
      <c r="F17" s="92">
        <f t="shared" si="2"/>
        <v>1</v>
      </c>
      <c r="G17" s="71">
        <v>1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101</v>
      </c>
      <c r="G18" s="71">
        <v>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23</v>
      </c>
      <c r="G19" s="71">
        <v>0</v>
      </c>
      <c r="H19" s="71">
        <v>0</v>
      </c>
      <c r="I19" s="71">
        <v>23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146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9"/>
  <sheetViews>
    <sheetView workbookViewId="0">
      <selection activeCell="I10" sqref="I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3" t="s">
        <v>100</v>
      </c>
      <c r="B3" s="27" t="s">
        <v>101</v>
      </c>
      <c r="C3" s="27"/>
      <c r="D3" s="27"/>
      <c r="E3" s="27"/>
      <c r="F3" s="27"/>
      <c r="G3" s="104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145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9602</v>
      </c>
      <c r="C10" s="70">
        <f t="shared" ref="C10:I10" si="0">SUM(C11:C20)</f>
        <v>3348</v>
      </c>
      <c r="D10" s="70">
        <f t="shared" si="0"/>
        <v>6216</v>
      </c>
      <c r="E10" s="70">
        <f t="shared" si="0"/>
        <v>38</v>
      </c>
      <c r="F10" s="70">
        <f t="shared" si="0"/>
        <v>43246</v>
      </c>
      <c r="G10" s="70">
        <f t="shared" si="0"/>
        <v>15560</v>
      </c>
      <c r="H10" s="70">
        <f t="shared" si="0"/>
        <v>27073</v>
      </c>
      <c r="I10" s="70">
        <f t="shared" si="0"/>
        <v>613</v>
      </c>
    </row>
    <row r="11" spans="1:13" x14ac:dyDescent="0.25">
      <c r="A11" s="13" t="s">
        <v>0</v>
      </c>
      <c r="B11" s="92">
        <f>SUM(C11:E11)</f>
        <v>9055</v>
      </c>
      <c r="C11" s="71">
        <v>3168</v>
      </c>
      <c r="D11" s="71">
        <v>5872</v>
      </c>
      <c r="E11" s="71">
        <v>15</v>
      </c>
      <c r="F11" s="92">
        <f>SUM(G11:I11)</f>
        <v>38333</v>
      </c>
      <c r="G11" s="71">
        <v>14011</v>
      </c>
      <c r="H11" s="71">
        <v>24283</v>
      </c>
      <c r="I11" s="71">
        <v>39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3</v>
      </c>
      <c r="D12" s="71">
        <v>8</v>
      </c>
      <c r="E12" s="71">
        <v>0</v>
      </c>
      <c r="F12" s="92">
        <f t="shared" ref="F12:F20" si="2">SUM(G12:I12)</f>
        <v>45</v>
      </c>
      <c r="G12" s="71">
        <v>15</v>
      </c>
      <c r="H12" s="71">
        <v>30</v>
      </c>
      <c r="I12" s="71">
        <v>0</v>
      </c>
    </row>
    <row r="13" spans="1:13" x14ac:dyDescent="0.25">
      <c r="A13" s="13" t="s">
        <v>2</v>
      </c>
      <c r="B13" s="92">
        <f t="shared" si="1"/>
        <v>51</v>
      </c>
      <c r="C13" s="71">
        <v>9</v>
      </c>
      <c r="D13" s="71">
        <v>23</v>
      </c>
      <c r="E13" s="71">
        <v>19</v>
      </c>
      <c r="F13" s="92">
        <f t="shared" si="2"/>
        <v>1231</v>
      </c>
      <c r="G13" s="71">
        <v>244</v>
      </c>
      <c r="H13" s="71">
        <v>453</v>
      </c>
      <c r="I13" s="71">
        <v>534</v>
      </c>
    </row>
    <row r="14" spans="1:13" x14ac:dyDescent="0.25">
      <c r="A14" s="13" t="s">
        <v>3</v>
      </c>
      <c r="B14" s="92">
        <f t="shared" si="1"/>
        <v>0</v>
      </c>
      <c r="C14" s="71">
        <v>0</v>
      </c>
      <c r="D14" s="71">
        <v>0</v>
      </c>
      <c r="E14" s="71">
        <v>0</v>
      </c>
      <c r="F14" s="92">
        <f t="shared" si="2"/>
        <v>0</v>
      </c>
      <c r="G14" s="71">
        <v>0</v>
      </c>
      <c r="H14" s="71">
        <v>0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92">
        <f t="shared" si="1"/>
        <v>472</v>
      </c>
      <c r="C16" s="71">
        <v>163</v>
      </c>
      <c r="D16" s="71">
        <v>309</v>
      </c>
      <c r="E16" s="71">
        <v>0</v>
      </c>
      <c r="F16" s="92">
        <f t="shared" si="2"/>
        <v>3536</v>
      </c>
      <c r="G16" s="71">
        <v>1248</v>
      </c>
      <c r="H16" s="71">
        <v>2288</v>
      </c>
      <c r="I16" s="71">
        <v>0</v>
      </c>
    </row>
    <row r="17" spans="1:13" x14ac:dyDescent="0.25">
      <c r="A17" s="13" t="s">
        <v>6</v>
      </c>
      <c r="B17" s="92">
        <f t="shared" si="1"/>
        <v>7</v>
      </c>
      <c r="C17" s="71">
        <v>4</v>
      </c>
      <c r="D17" s="71">
        <v>0</v>
      </c>
      <c r="E17" s="71">
        <v>3</v>
      </c>
      <c r="F17" s="92">
        <f t="shared" si="2"/>
        <v>45</v>
      </c>
      <c r="G17" s="71">
        <v>16</v>
      </c>
      <c r="H17" s="71">
        <v>0</v>
      </c>
      <c r="I17" s="71">
        <v>29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26</v>
      </c>
      <c r="G18" s="71">
        <v>26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11</v>
      </c>
      <c r="G19" s="71">
        <v>0</v>
      </c>
      <c r="H19" s="71">
        <v>0</v>
      </c>
      <c r="I19" s="71">
        <v>11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12</v>
      </c>
      <c r="G20" s="73">
        <v>0</v>
      </c>
      <c r="H20" s="73">
        <v>12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146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143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10003</v>
      </c>
      <c r="C10" s="70">
        <f t="shared" ref="C10:I10" si="0">SUM(C11:C20)</f>
        <v>3380</v>
      </c>
      <c r="D10" s="70">
        <f t="shared" si="0"/>
        <v>6570</v>
      </c>
      <c r="E10" s="70">
        <f t="shared" si="0"/>
        <v>53</v>
      </c>
      <c r="F10" s="70">
        <f t="shared" si="0"/>
        <v>44094</v>
      </c>
      <c r="G10" s="70">
        <f t="shared" si="0"/>
        <v>14869</v>
      </c>
      <c r="H10" s="70">
        <f t="shared" si="0"/>
        <v>28137</v>
      </c>
      <c r="I10" s="70">
        <f t="shared" si="0"/>
        <v>1088</v>
      </c>
    </row>
    <row r="11" spans="1:13" x14ac:dyDescent="0.25">
      <c r="A11" s="13" t="s">
        <v>0</v>
      </c>
      <c r="B11" s="92">
        <f>SUM(C11:E11)</f>
        <v>9426</v>
      </c>
      <c r="C11" s="71">
        <v>3219</v>
      </c>
      <c r="D11" s="71">
        <v>6195</v>
      </c>
      <c r="E11" s="71">
        <v>12</v>
      </c>
      <c r="F11" s="92">
        <f>SUM(G11:I11)</f>
        <v>37802</v>
      </c>
      <c r="G11" s="71">
        <v>13343</v>
      </c>
      <c r="H11" s="71">
        <v>24398</v>
      </c>
      <c r="I11" s="71">
        <v>61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1</v>
      </c>
      <c r="D12" s="71">
        <v>8</v>
      </c>
      <c r="E12" s="71">
        <v>0</v>
      </c>
      <c r="F12" s="92">
        <f t="shared" ref="F12:F20" si="2">SUM(G12:I12)</f>
        <v>25</v>
      </c>
      <c r="G12" s="71">
        <v>4</v>
      </c>
      <c r="H12" s="71">
        <v>21</v>
      </c>
      <c r="I12" s="71">
        <v>0</v>
      </c>
    </row>
    <row r="13" spans="1:13" x14ac:dyDescent="0.25">
      <c r="A13" s="13" t="s">
        <v>2</v>
      </c>
      <c r="B13" s="92">
        <f t="shared" si="1"/>
        <v>91</v>
      </c>
      <c r="C13" s="71">
        <v>12</v>
      </c>
      <c r="D13" s="71">
        <v>52</v>
      </c>
      <c r="E13" s="71">
        <v>27</v>
      </c>
      <c r="F13" s="92">
        <f t="shared" si="2"/>
        <v>1950</v>
      </c>
      <c r="G13" s="71">
        <v>304</v>
      </c>
      <c r="H13" s="71">
        <v>896</v>
      </c>
      <c r="I13" s="71">
        <v>750</v>
      </c>
    </row>
    <row r="14" spans="1:13" x14ac:dyDescent="0.25">
      <c r="A14" s="13" t="s">
        <v>3</v>
      </c>
      <c r="B14" s="92">
        <f t="shared" si="1"/>
        <v>2</v>
      </c>
      <c r="C14" s="71">
        <v>0</v>
      </c>
      <c r="D14" s="71">
        <v>2</v>
      </c>
      <c r="E14" s="71">
        <v>0</v>
      </c>
      <c r="F14" s="92">
        <f t="shared" si="2"/>
        <v>41</v>
      </c>
      <c r="G14" s="71">
        <v>0</v>
      </c>
      <c r="H14" s="71">
        <v>41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16</v>
      </c>
      <c r="G15" s="71">
        <v>0</v>
      </c>
      <c r="H15" s="71">
        <v>16</v>
      </c>
      <c r="I15" s="71">
        <v>0</v>
      </c>
    </row>
    <row r="16" spans="1:13" x14ac:dyDescent="0.25">
      <c r="A16" s="13" t="s">
        <v>5</v>
      </c>
      <c r="B16" s="92">
        <f t="shared" si="1"/>
        <v>441</v>
      </c>
      <c r="C16" s="71">
        <v>145</v>
      </c>
      <c r="D16" s="71">
        <v>296</v>
      </c>
      <c r="E16" s="71">
        <v>0</v>
      </c>
      <c r="F16" s="92">
        <f t="shared" si="2"/>
        <v>3419</v>
      </c>
      <c r="G16" s="71">
        <v>1114</v>
      </c>
      <c r="H16" s="71">
        <v>2305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1</v>
      </c>
      <c r="D17" s="71">
        <v>10</v>
      </c>
      <c r="E17" s="71">
        <v>8</v>
      </c>
      <c r="F17" s="92">
        <f t="shared" si="2"/>
        <v>579</v>
      </c>
      <c r="G17" s="71">
        <v>4</v>
      </c>
      <c r="H17" s="71">
        <v>344</v>
      </c>
      <c r="I17" s="71">
        <v>231</v>
      </c>
    </row>
    <row r="18" spans="1:13" x14ac:dyDescent="0.25">
      <c r="A18" s="13" t="s">
        <v>7</v>
      </c>
      <c r="B18" s="92">
        <f t="shared" si="1"/>
        <v>4</v>
      </c>
      <c r="C18" s="71">
        <v>2</v>
      </c>
      <c r="D18" s="71">
        <v>2</v>
      </c>
      <c r="E18" s="71">
        <v>0</v>
      </c>
      <c r="F18" s="92">
        <f t="shared" si="2"/>
        <v>201</v>
      </c>
      <c r="G18" s="71">
        <v>100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6</v>
      </c>
      <c r="C19" s="71">
        <v>0</v>
      </c>
      <c r="D19" s="71">
        <v>0</v>
      </c>
      <c r="E19" s="71">
        <v>6</v>
      </c>
      <c r="F19" s="92">
        <f t="shared" si="2"/>
        <v>46</v>
      </c>
      <c r="G19" s="71">
        <v>0</v>
      </c>
      <c r="H19" s="71">
        <v>0</v>
      </c>
      <c r="I19" s="71">
        <v>46</v>
      </c>
    </row>
    <row r="20" spans="1:13" x14ac:dyDescent="0.25">
      <c r="A20" s="14" t="s">
        <v>9</v>
      </c>
      <c r="B20" s="93">
        <f t="shared" si="1"/>
        <v>3</v>
      </c>
      <c r="C20" s="73">
        <v>0</v>
      </c>
      <c r="D20" s="73">
        <v>3</v>
      </c>
      <c r="E20" s="73">
        <v>0</v>
      </c>
      <c r="F20" s="94">
        <f t="shared" si="2"/>
        <v>15</v>
      </c>
      <c r="G20" s="73">
        <v>0</v>
      </c>
      <c r="H20" s="73">
        <v>15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144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141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7787</v>
      </c>
      <c r="C10" s="70">
        <f t="shared" ref="C10:I10" si="0">SUM(C11:C20)</f>
        <v>2656</v>
      </c>
      <c r="D10" s="70">
        <f t="shared" si="0"/>
        <v>5114</v>
      </c>
      <c r="E10" s="70">
        <f t="shared" si="0"/>
        <v>17</v>
      </c>
      <c r="F10" s="70">
        <f t="shared" si="0"/>
        <v>36092</v>
      </c>
      <c r="G10" s="70">
        <f t="shared" si="0"/>
        <v>12956</v>
      </c>
      <c r="H10" s="70">
        <f t="shared" si="0"/>
        <v>22971</v>
      </c>
      <c r="I10" s="70">
        <f t="shared" si="0"/>
        <v>165</v>
      </c>
    </row>
    <row r="11" spans="1:13" x14ac:dyDescent="0.25">
      <c r="A11" s="13" t="s">
        <v>0</v>
      </c>
      <c r="B11" s="92">
        <f>SUM(C11:E11)</f>
        <v>7373</v>
      </c>
      <c r="C11" s="71">
        <v>2540</v>
      </c>
      <c r="D11" s="71">
        <v>4826</v>
      </c>
      <c r="E11" s="71">
        <v>7</v>
      </c>
      <c r="F11" s="92">
        <f>SUM(G11:I11)</f>
        <v>32603</v>
      </c>
      <c r="G11" s="71">
        <v>11912</v>
      </c>
      <c r="H11" s="71">
        <v>20673</v>
      </c>
      <c r="I11" s="71">
        <v>18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0</v>
      </c>
      <c r="D12" s="71">
        <v>10</v>
      </c>
      <c r="E12" s="71">
        <v>0</v>
      </c>
      <c r="F12" s="92">
        <f t="shared" ref="F12:F20" si="2">SUM(G12:I12)</f>
        <v>36</v>
      </c>
      <c r="G12" s="71">
        <v>0</v>
      </c>
      <c r="H12" s="71">
        <v>36</v>
      </c>
      <c r="I12" s="71">
        <v>0</v>
      </c>
    </row>
    <row r="13" spans="1:13" x14ac:dyDescent="0.25">
      <c r="A13" s="13" t="s">
        <v>2</v>
      </c>
      <c r="B13" s="92">
        <f t="shared" si="1"/>
        <v>31</v>
      </c>
      <c r="C13" s="71">
        <v>1</v>
      </c>
      <c r="D13" s="71">
        <v>29</v>
      </c>
      <c r="E13" s="71">
        <v>1</v>
      </c>
      <c r="F13" s="92">
        <f t="shared" si="2"/>
        <v>279</v>
      </c>
      <c r="G13" s="71">
        <v>7</v>
      </c>
      <c r="H13" s="71">
        <v>268</v>
      </c>
      <c r="I13" s="71">
        <v>4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69</v>
      </c>
      <c r="G14" s="71">
        <v>0</v>
      </c>
      <c r="H14" s="71">
        <v>69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13</v>
      </c>
      <c r="G15" s="71">
        <v>0</v>
      </c>
      <c r="H15" s="71">
        <v>13</v>
      </c>
      <c r="I15" s="71">
        <v>0</v>
      </c>
    </row>
    <row r="16" spans="1:13" x14ac:dyDescent="0.25">
      <c r="A16" s="13" t="s">
        <v>5</v>
      </c>
      <c r="B16" s="92">
        <f t="shared" si="1"/>
        <v>353</v>
      </c>
      <c r="C16" s="71">
        <v>111</v>
      </c>
      <c r="D16" s="71">
        <v>242</v>
      </c>
      <c r="E16" s="71">
        <v>0</v>
      </c>
      <c r="F16" s="92">
        <f t="shared" si="2"/>
        <v>2807</v>
      </c>
      <c r="G16" s="71">
        <v>1009</v>
      </c>
      <c r="H16" s="71">
        <v>1798</v>
      </c>
      <c r="I16" s="71">
        <v>0</v>
      </c>
    </row>
    <row r="17" spans="1:13" x14ac:dyDescent="0.25">
      <c r="A17" s="13" t="s">
        <v>6</v>
      </c>
      <c r="B17" s="92">
        <f t="shared" si="1"/>
        <v>8</v>
      </c>
      <c r="C17" s="71">
        <v>2</v>
      </c>
      <c r="D17" s="71">
        <v>0</v>
      </c>
      <c r="E17" s="71">
        <v>6</v>
      </c>
      <c r="F17" s="92">
        <f t="shared" si="2"/>
        <v>121</v>
      </c>
      <c r="G17" s="71">
        <v>25</v>
      </c>
      <c r="H17" s="71">
        <v>0</v>
      </c>
      <c r="I17" s="71">
        <v>96</v>
      </c>
    </row>
    <row r="18" spans="1:13" x14ac:dyDescent="0.25">
      <c r="A18" s="13" t="s">
        <v>7</v>
      </c>
      <c r="B18" s="92">
        <f t="shared" si="1"/>
        <v>4</v>
      </c>
      <c r="C18" s="71">
        <v>2</v>
      </c>
      <c r="D18" s="71">
        <v>2</v>
      </c>
      <c r="E18" s="71">
        <v>0</v>
      </c>
      <c r="F18" s="92">
        <f t="shared" si="2"/>
        <v>104</v>
      </c>
      <c r="G18" s="71">
        <v>3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47</v>
      </c>
      <c r="G19" s="71">
        <v>0</v>
      </c>
      <c r="H19" s="71">
        <v>0</v>
      </c>
      <c r="I19" s="71">
        <v>47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13</v>
      </c>
      <c r="G20" s="73">
        <v>0</v>
      </c>
      <c r="H20" s="73">
        <v>13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142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139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10672</v>
      </c>
      <c r="C10" s="70">
        <f t="shared" ref="C10:I10" si="0">SUM(C11:C20)</f>
        <v>3549</v>
      </c>
      <c r="D10" s="70">
        <f t="shared" si="0"/>
        <v>7091</v>
      </c>
      <c r="E10" s="70">
        <f t="shared" si="0"/>
        <v>32</v>
      </c>
      <c r="F10" s="70">
        <f t="shared" si="0"/>
        <v>47688</v>
      </c>
      <c r="G10" s="70">
        <f t="shared" si="0"/>
        <v>16190</v>
      </c>
      <c r="H10" s="70">
        <f t="shared" si="0"/>
        <v>30827</v>
      </c>
      <c r="I10" s="70">
        <f t="shared" si="0"/>
        <v>671</v>
      </c>
    </row>
    <row r="11" spans="1:13" x14ac:dyDescent="0.25">
      <c r="A11" s="13" t="s">
        <v>0</v>
      </c>
      <c r="B11" s="92">
        <f>SUM(C11:E11)</f>
        <v>10122</v>
      </c>
      <c r="C11" s="71">
        <v>3399</v>
      </c>
      <c r="D11" s="71">
        <v>6714</v>
      </c>
      <c r="E11" s="71">
        <v>9</v>
      </c>
      <c r="F11" s="92">
        <f>SUM(G11:I11)</f>
        <v>42373</v>
      </c>
      <c r="G11" s="71">
        <v>14763</v>
      </c>
      <c r="H11" s="71">
        <v>27575</v>
      </c>
      <c r="I11" s="71">
        <v>35</v>
      </c>
    </row>
    <row r="12" spans="1:13" x14ac:dyDescent="0.25">
      <c r="A12" s="13" t="s">
        <v>1</v>
      </c>
      <c r="B12" s="92">
        <f t="shared" ref="B12:B20" si="1">SUM(C12:E12)</f>
        <v>15</v>
      </c>
      <c r="C12" s="71">
        <v>1</v>
      </c>
      <c r="D12" s="71">
        <v>14</v>
      </c>
      <c r="E12" s="71">
        <v>0</v>
      </c>
      <c r="F12" s="92">
        <f t="shared" ref="F12:F20" si="2">SUM(G12:I12)</f>
        <v>41</v>
      </c>
      <c r="G12" s="71">
        <v>1</v>
      </c>
      <c r="H12" s="71">
        <v>40</v>
      </c>
      <c r="I12" s="71">
        <v>0</v>
      </c>
    </row>
    <row r="13" spans="1:13" x14ac:dyDescent="0.25">
      <c r="A13" s="13" t="s">
        <v>2</v>
      </c>
      <c r="B13" s="92">
        <f t="shared" si="1"/>
        <v>30</v>
      </c>
      <c r="C13" s="71">
        <v>3</v>
      </c>
      <c r="D13" s="71">
        <v>27</v>
      </c>
      <c r="E13" s="71">
        <v>0</v>
      </c>
      <c r="F13" s="92">
        <f t="shared" si="2"/>
        <v>417</v>
      </c>
      <c r="G13" s="71">
        <v>90</v>
      </c>
      <c r="H13" s="71">
        <v>327</v>
      </c>
      <c r="I13" s="71">
        <v>0</v>
      </c>
    </row>
    <row r="14" spans="1:13" x14ac:dyDescent="0.25">
      <c r="A14" s="13" t="s">
        <v>3</v>
      </c>
      <c r="B14" s="92">
        <f t="shared" si="1"/>
        <v>2</v>
      </c>
      <c r="C14" s="71">
        <v>0</v>
      </c>
      <c r="D14" s="71">
        <v>2</v>
      </c>
      <c r="E14" s="71">
        <v>0</v>
      </c>
      <c r="F14" s="92">
        <f t="shared" si="2"/>
        <v>48</v>
      </c>
      <c r="G14" s="71">
        <v>0</v>
      </c>
      <c r="H14" s="71">
        <v>48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19</v>
      </c>
      <c r="G15" s="71">
        <v>0</v>
      </c>
      <c r="H15" s="71">
        <v>19</v>
      </c>
      <c r="I15" s="71">
        <v>0</v>
      </c>
    </row>
    <row r="16" spans="1:13" x14ac:dyDescent="0.25">
      <c r="A16" s="13" t="s">
        <v>5</v>
      </c>
      <c r="B16" s="92">
        <f t="shared" si="1"/>
        <v>458</v>
      </c>
      <c r="C16" s="71">
        <v>143</v>
      </c>
      <c r="D16" s="71">
        <v>315</v>
      </c>
      <c r="E16" s="71">
        <v>0</v>
      </c>
      <c r="F16" s="92">
        <f t="shared" si="2"/>
        <v>3540</v>
      </c>
      <c r="G16" s="71">
        <v>1226</v>
      </c>
      <c r="H16" s="71">
        <v>2314</v>
      </c>
      <c r="I16" s="71">
        <v>0</v>
      </c>
    </row>
    <row r="17" spans="1:13" x14ac:dyDescent="0.25">
      <c r="A17" s="13" t="s">
        <v>6</v>
      </c>
      <c r="B17" s="92">
        <f t="shared" si="1"/>
        <v>38</v>
      </c>
      <c r="C17" s="71">
        <v>2</v>
      </c>
      <c r="D17" s="71">
        <v>15</v>
      </c>
      <c r="E17" s="71">
        <v>21</v>
      </c>
      <c r="F17" s="92">
        <f t="shared" si="2"/>
        <v>1124</v>
      </c>
      <c r="G17" s="71">
        <v>10</v>
      </c>
      <c r="H17" s="71">
        <v>494</v>
      </c>
      <c r="I17" s="71">
        <v>620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100</v>
      </c>
      <c r="G18" s="71">
        <v>100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16</v>
      </c>
      <c r="G19" s="71">
        <v>0</v>
      </c>
      <c r="H19" s="71">
        <v>0</v>
      </c>
      <c r="I19" s="71">
        <v>16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140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9"/>
  <sheetViews>
    <sheetView workbookViewId="0">
      <selection activeCell="I25" sqref="I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116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7240</v>
      </c>
      <c r="C10" s="70">
        <f t="shared" ref="C10:I10" si="0">SUM(C11:C20)</f>
        <v>2456</v>
      </c>
      <c r="D10" s="70">
        <f t="shared" si="0"/>
        <v>4769</v>
      </c>
      <c r="E10" s="70">
        <f t="shared" si="0"/>
        <v>15</v>
      </c>
      <c r="F10" s="70">
        <f t="shared" si="0"/>
        <v>37518</v>
      </c>
      <c r="G10" s="70">
        <f t="shared" si="0"/>
        <v>12968</v>
      </c>
      <c r="H10" s="70">
        <f t="shared" si="0"/>
        <v>24214</v>
      </c>
      <c r="I10" s="70">
        <f t="shared" si="0"/>
        <v>336</v>
      </c>
    </row>
    <row r="11" spans="1:13" x14ac:dyDescent="0.25">
      <c r="A11" s="13" t="s">
        <v>0</v>
      </c>
      <c r="B11" s="92">
        <f>SUM(C11:E11)</f>
        <v>6818</v>
      </c>
      <c r="C11" s="71">
        <v>2332</v>
      </c>
      <c r="D11" s="71">
        <v>4483</v>
      </c>
      <c r="E11" s="71">
        <v>3</v>
      </c>
      <c r="F11" s="92">
        <f>SUM(G11:I11)</f>
        <v>33234</v>
      </c>
      <c r="G11" s="71">
        <v>11810</v>
      </c>
      <c r="H11" s="71">
        <v>21412</v>
      </c>
      <c r="I11" s="71">
        <v>12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1</v>
      </c>
      <c r="D12" s="71">
        <v>8</v>
      </c>
      <c r="E12" s="71">
        <v>0</v>
      </c>
      <c r="F12" s="92">
        <f t="shared" ref="F12:F20" si="2">SUM(G12:I12)</f>
        <v>35</v>
      </c>
      <c r="G12" s="71">
        <v>15</v>
      </c>
      <c r="H12" s="71">
        <v>20</v>
      </c>
      <c r="I12" s="71">
        <v>0</v>
      </c>
    </row>
    <row r="13" spans="1:13" x14ac:dyDescent="0.25">
      <c r="A13" s="13" t="s">
        <v>2</v>
      </c>
      <c r="B13" s="92">
        <f t="shared" si="1"/>
        <v>23</v>
      </c>
      <c r="C13" s="71">
        <v>6</v>
      </c>
      <c r="D13" s="71">
        <v>13</v>
      </c>
      <c r="E13" s="71">
        <v>4</v>
      </c>
      <c r="F13" s="92">
        <f t="shared" si="2"/>
        <v>555</v>
      </c>
      <c r="G13" s="71">
        <v>152</v>
      </c>
      <c r="H13" s="71">
        <v>283</v>
      </c>
      <c r="I13" s="71">
        <v>120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60</v>
      </c>
      <c r="G14" s="71">
        <v>0</v>
      </c>
      <c r="H14" s="71">
        <v>60</v>
      </c>
      <c r="I14" s="71">
        <v>0</v>
      </c>
    </row>
    <row r="15" spans="1:13" x14ac:dyDescent="0.25">
      <c r="A15" s="13" t="s">
        <v>4</v>
      </c>
      <c r="B15" s="92">
        <f t="shared" si="1"/>
        <v>4</v>
      </c>
      <c r="C15" s="71">
        <v>0</v>
      </c>
      <c r="D15" s="71">
        <v>4</v>
      </c>
      <c r="E15" s="71">
        <v>0</v>
      </c>
      <c r="F15" s="92">
        <f t="shared" si="2"/>
        <v>14</v>
      </c>
      <c r="G15" s="71">
        <v>0</v>
      </c>
      <c r="H15" s="71">
        <v>14</v>
      </c>
      <c r="I15" s="71">
        <v>0</v>
      </c>
    </row>
    <row r="16" spans="1:13" x14ac:dyDescent="0.25">
      <c r="A16" s="13" t="s">
        <v>5</v>
      </c>
      <c r="B16" s="92">
        <f t="shared" si="1"/>
        <v>368</v>
      </c>
      <c r="C16" s="71">
        <v>116</v>
      </c>
      <c r="D16" s="71">
        <v>252</v>
      </c>
      <c r="E16" s="71">
        <v>0</v>
      </c>
      <c r="F16" s="92">
        <f t="shared" si="2"/>
        <v>3178</v>
      </c>
      <c r="G16" s="71">
        <v>985</v>
      </c>
      <c r="H16" s="71">
        <v>2193</v>
      </c>
      <c r="I16" s="71">
        <v>0</v>
      </c>
    </row>
    <row r="17" spans="1:13" x14ac:dyDescent="0.25">
      <c r="A17" s="13" t="s">
        <v>6</v>
      </c>
      <c r="B17" s="92">
        <f t="shared" si="1"/>
        <v>12</v>
      </c>
      <c r="C17" s="71">
        <v>1</v>
      </c>
      <c r="D17" s="71">
        <v>4</v>
      </c>
      <c r="E17" s="71">
        <v>7</v>
      </c>
      <c r="F17" s="92">
        <f t="shared" si="2"/>
        <v>303</v>
      </c>
      <c r="G17" s="71">
        <v>6</v>
      </c>
      <c r="H17" s="71">
        <v>114</v>
      </c>
      <c r="I17" s="71">
        <v>183</v>
      </c>
    </row>
    <row r="18" spans="1:13" x14ac:dyDescent="0.25">
      <c r="A18" s="13" t="s">
        <v>7</v>
      </c>
      <c r="B18" s="92">
        <f t="shared" si="1"/>
        <v>2</v>
      </c>
      <c r="C18" s="71">
        <v>0</v>
      </c>
      <c r="D18" s="71">
        <v>2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21</v>
      </c>
      <c r="G19" s="71">
        <v>0</v>
      </c>
      <c r="H19" s="71">
        <v>0</v>
      </c>
      <c r="I19" s="71">
        <v>21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18</v>
      </c>
      <c r="G20" s="73">
        <v>0</v>
      </c>
      <c r="H20" s="73">
        <v>18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117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29"/>
  <sheetViews>
    <sheetView workbookViewId="0">
      <selection activeCell="F30" sqref="F3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9461</v>
      </c>
      <c r="C10" s="70">
        <f t="shared" ref="C10:I10" si="0">SUM(C11:C20)</f>
        <v>3345</v>
      </c>
      <c r="D10" s="70">
        <f t="shared" si="0"/>
        <v>6109</v>
      </c>
      <c r="E10" s="70">
        <f t="shared" si="0"/>
        <v>7</v>
      </c>
      <c r="F10" s="70">
        <f t="shared" si="0"/>
        <v>45973</v>
      </c>
      <c r="G10" s="70">
        <f t="shared" si="0"/>
        <v>16244</v>
      </c>
      <c r="H10" s="70">
        <f t="shared" si="0"/>
        <v>29715</v>
      </c>
      <c r="I10" s="70">
        <f t="shared" si="0"/>
        <v>14</v>
      </c>
    </row>
    <row r="11" spans="1:13" x14ac:dyDescent="0.25">
      <c r="A11" s="13" t="s">
        <v>0</v>
      </c>
      <c r="B11" s="92">
        <f>SUM(C11:E11)</f>
        <v>8962</v>
      </c>
      <c r="C11" s="71">
        <v>3196</v>
      </c>
      <c r="D11" s="71">
        <v>5760</v>
      </c>
      <c r="E11" s="71">
        <v>6</v>
      </c>
      <c r="F11" s="92">
        <f>SUM(G11:I11)</f>
        <v>42186</v>
      </c>
      <c r="G11" s="71">
        <v>15156</v>
      </c>
      <c r="H11" s="71">
        <v>27018</v>
      </c>
      <c r="I11" s="71">
        <v>12</v>
      </c>
    </row>
    <row r="12" spans="1:13" x14ac:dyDescent="0.25">
      <c r="A12" s="13" t="s">
        <v>1</v>
      </c>
      <c r="B12" s="92">
        <f t="shared" ref="B12:B20" si="1">SUM(C12:E12)</f>
        <v>16</v>
      </c>
      <c r="C12" s="71">
        <v>6</v>
      </c>
      <c r="D12" s="71">
        <v>10</v>
      </c>
      <c r="E12" s="71">
        <v>0</v>
      </c>
      <c r="F12" s="92">
        <f t="shared" ref="F12:F20" si="2">SUM(G12:I12)</f>
        <v>31</v>
      </c>
      <c r="G12" s="71">
        <v>6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14</v>
      </c>
      <c r="C13" s="71">
        <v>0</v>
      </c>
      <c r="D13" s="71">
        <v>14</v>
      </c>
      <c r="E13" s="71">
        <v>0</v>
      </c>
      <c r="F13" s="92">
        <f t="shared" si="2"/>
        <v>123</v>
      </c>
      <c r="G13" s="71">
        <v>0</v>
      </c>
      <c r="H13" s="71">
        <v>123</v>
      </c>
      <c r="I13" s="71">
        <v>0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32</v>
      </c>
      <c r="G14" s="71">
        <v>0</v>
      </c>
      <c r="H14" s="71">
        <v>32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466</v>
      </c>
      <c r="C16" s="71">
        <v>143</v>
      </c>
      <c r="D16" s="71">
        <v>323</v>
      </c>
      <c r="E16" s="71">
        <v>0</v>
      </c>
      <c r="F16" s="92">
        <f t="shared" si="2"/>
        <v>3588</v>
      </c>
      <c r="G16" s="71">
        <v>1082</v>
      </c>
      <c r="H16" s="71">
        <v>2506</v>
      </c>
      <c r="I16" s="71">
        <v>0</v>
      </c>
    </row>
    <row r="17" spans="1:13" x14ac:dyDescent="0.25">
      <c r="A17" s="13" t="s">
        <v>6</v>
      </c>
      <c r="B17" s="92">
        <f t="shared" si="1"/>
        <v>2</v>
      </c>
      <c r="C17" s="71">
        <v>0</v>
      </c>
      <c r="D17" s="71">
        <v>1</v>
      </c>
      <c r="E17" s="71">
        <v>1</v>
      </c>
      <c r="F17" s="92">
        <f t="shared" si="2"/>
        <v>13</v>
      </c>
      <c r="G17" s="71">
        <v>0</v>
      </c>
      <c r="H17" s="71">
        <v>11</v>
      </c>
      <c r="I17" s="71">
        <v>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137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9898</v>
      </c>
      <c r="C10" s="70">
        <f t="shared" ref="C10:I10" si="0">SUM(C11:C20)</f>
        <v>3457</v>
      </c>
      <c r="D10" s="70">
        <f t="shared" si="0"/>
        <v>6377</v>
      </c>
      <c r="E10" s="70">
        <f t="shared" si="0"/>
        <v>64</v>
      </c>
      <c r="F10" s="70">
        <f t="shared" si="0"/>
        <v>43314</v>
      </c>
      <c r="G10" s="70">
        <f t="shared" si="0"/>
        <v>14983</v>
      </c>
      <c r="H10" s="70">
        <f t="shared" si="0"/>
        <v>27145</v>
      </c>
      <c r="I10" s="70">
        <f t="shared" si="0"/>
        <v>1186</v>
      </c>
    </row>
    <row r="11" spans="1:13" x14ac:dyDescent="0.25">
      <c r="A11" s="13" t="s">
        <v>0</v>
      </c>
      <c r="B11" s="92">
        <f>SUM(C11:E11)</f>
        <v>9331</v>
      </c>
      <c r="C11" s="71">
        <v>3295</v>
      </c>
      <c r="D11" s="71">
        <v>6017</v>
      </c>
      <c r="E11" s="71">
        <v>19</v>
      </c>
      <c r="F11" s="92">
        <f>SUM(G11:I11)</f>
        <v>38019</v>
      </c>
      <c r="G11" s="71">
        <v>13850</v>
      </c>
      <c r="H11" s="71">
        <v>24144</v>
      </c>
      <c r="I11" s="71">
        <v>25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5</v>
      </c>
      <c r="D12" s="71">
        <v>5</v>
      </c>
      <c r="E12" s="71">
        <v>0</v>
      </c>
      <c r="F12" s="92">
        <f t="shared" ref="F12:F20" si="2">SUM(G12:I12)</f>
        <v>22</v>
      </c>
      <c r="G12" s="71">
        <v>5</v>
      </c>
      <c r="H12" s="71">
        <v>17</v>
      </c>
      <c r="I12" s="71">
        <v>0</v>
      </c>
    </row>
    <row r="13" spans="1:13" x14ac:dyDescent="0.25">
      <c r="A13" s="13" t="s">
        <v>2</v>
      </c>
      <c r="B13" s="92">
        <f t="shared" si="1"/>
        <v>89</v>
      </c>
      <c r="C13" s="71">
        <v>9</v>
      </c>
      <c r="D13" s="71">
        <v>42</v>
      </c>
      <c r="E13" s="71">
        <v>38</v>
      </c>
      <c r="F13" s="92">
        <f t="shared" si="2"/>
        <v>2229</v>
      </c>
      <c r="G13" s="71">
        <v>216</v>
      </c>
      <c r="H13" s="71">
        <v>901</v>
      </c>
      <c r="I13" s="71">
        <v>1112</v>
      </c>
    </row>
    <row r="14" spans="1:13" x14ac:dyDescent="0.25">
      <c r="A14" s="13" t="s">
        <v>3</v>
      </c>
      <c r="B14" s="92">
        <f t="shared" si="1"/>
        <v>4</v>
      </c>
      <c r="C14" s="71">
        <v>0</v>
      </c>
      <c r="D14" s="71">
        <v>4</v>
      </c>
      <c r="E14" s="71">
        <v>0</v>
      </c>
      <c r="F14" s="92">
        <f t="shared" si="2"/>
        <v>134</v>
      </c>
      <c r="G14" s="71">
        <v>0</v>
      </c>
      <c r="H14" s="71">
        <v>134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454</v>
      </c>
      <c r="C16" s="71">
        <v>146</v>
      </c>
      <c r="D16" s="71">
        <v>307</v>
      </c>
      <c r="E16" s="71">
        <v>1</v>
      </c>
      <c r="F16" s="92">
        <f t="shared" si="2"/>
        <v>2850</v>
      </c>
      <c r="G16" s="71">
        <v>906</v>
      </c>
      <c r="H16" s="71">
        <v>1936</v>
      </c>
      <c r="I16" s="71">
        <v>8</v>
      </c>
    </row>
    <row r="17" spans="1:13" x14ac:dyDescent="0.25">
      <c r="A17" s="13" t="s">
        <v>6</v>
      </c>
      <c r="B17" s="92">
        <f t="shared" si="1"/>
        <v>10</v>
      </c>
      <c r="C17" s="71">
        <v>2</v>
      </c>
      <c r="D17" s="71">
        <v>2</v>
      </c>
      <c r="E17" s="71">
        <v>6</v>
      </c>
      <c r="F17" s="92">
        <f t="shared" si="2"/>
        <v>60</v>
      </c>
      <c r="G17" s="71">
        <v>6</v>
      </c>
      <c r="H17" s="71">
        <v>13</v>
      </c>
      <c r="I17" s="71">
        <v>41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137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10296</v>
      </c>
      <c r="C10" s="70">
        <f t="shared" ref="C10:I10" si="0">SUM(C11:C20)</f>
        <v>3537</v>
      </c>
      <c r="D10" s="70">
        <f t="shared" si="0"/>
        <v>6706</v>
      </c>
      <c r="E10" s="70">
        <f t="shared" si="0"/>
        <v>53</v>
      </c>
      <c r="F10" s="70">
        <f t="shared" si="0"/>
        <v>45699</v>
      </c>
      <c r="G10" s="70">
        <f t="shared" si="0"/>
        <v>15369</v>
      </c>
      <c r="H10" s="70">
        <f t="shared" si="0"/>
        <v>29287</v>
      </c>
      <c r="I10" s="70">
        <f t="shared" si="0"/>
        <v>1043</v>
      </c>
    </row>
    <row r="11" spans="1:13" x14ac:dyDescent="0.25">
      <c r="A11" s="13" t="s">
        <v>0</v>
      </c>
      <c r="B11" s="92">
        <f>SUM(C11:E11)</f>
        <v>9725</v>
      </c>
      <c r="C11" s="71">
        <v>3393</v>
      </c>
      <c r="D11" s="71">
        <v>6321</v>
      </c>
      <c r="E11" s="71">
        <v>11</v>
      </c>
      <c r="F11" s="92">
        <f>SUM(G11:I11)</f>
        <v>40250</v>
      </c>
      <c r="G11" s="71">
        <v>14358</v>
      </c>
      <c r="H11" s="71">
        <v>25860</v>
      </c>
      <c r="I11" s="71">
        <v>32</v>
      </c>
    </row>
    <row r="12" spans="1:13" x14ac:dyDescent="0.25">
      <c r="A12" s="13" t="s">
        <v>1</v>
      </c>
      <c r="B12" s="92">
        <f t="shared" ref="B12:B20" si="1">SUM(C12:E12)</f>
        <v>7</v>
      </c>
      <c r="C12" s="71">
        <v>0</v>
      </c>
      <c r="D12" s="71">
        <v>7</v>
      </c>
      <c r="E12" s="71">
        <v>0</v>
      </c>
      <c r="F12" s="92">
        <f t="shared" ref="F12:F20" si="2">SUM(G12:I12)</f>
        <v>20</v>
      </c>
      <c r="G12" s="71">
        <v>0</v>
      </c>
      <c r="H12" s="71">
        <v>20</v>
      </c>
      <c r="I12" s="71">
        <v>0</v>
      </c>
    </row>
    <row r="13" spans="1:13" x14ac:dyDescent="0.25">
      <c r="A13" s="13" t="s">
        <v>2</v>
      </c>
      <c r="B13" s="92">
        <f t="shared" si="1"/>
        <v>91</v>
      </c>
      <c r="C13" s="71">
        <v>7</v>
      </c>
      <c r="D13" s="71">
        <v>52</v>
      </c>
      <c r="E13" s="71">
        <v>32</v>
      </c>
      <c r="F13" s="92">
        <f t="shared" si="2"/>
        <v>1929</v>
      </c>
      <c r="G13" s="71">
        <v>128</v>
      </c>
      <c r="H13" s="71">
        <v>973</v>
      </c>
      <c r="I13" s="71">
        <v>828</v>
      </c>
    </row>
    <row r="14" spans="1:13" x14ac:dyDescent="0.25">
      <c r="A14" s="13" t="s">
        <v>3</v>
      </c>
      <c r="B14" s="92">
        <f t="shared" si="1"/>
        <v>7</v>
      </c>
      <c r="C14" s="71">
        <v>0</v>
      </c>
      <c r="D14" s="71">
        <v>7</v>
      </c>
      <c r="E14" s="71">
        <v>0</v>
      </c>
      <c r="F14" s="92">
        <f t="shared" si="2"/>
        <v>240</v>
      </c>
      <c r="G14" s="71">
        <v>0</v>
      </c>
      <c r="H14" s="71">
        <v>240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444</v>
      </c>
      <c r="C16" s="71">
        <v>136</v>
      </c>
      <c r="D16" s="71">
        <v>308</v>
      </c>
      <c r="E16" s="71">
        <v>0</v>
      </c>
      <c r="F16" s="92">
        <f t="shared" si="2"/>
        <v>2911</v>
      </c>
      <c r="G16" s="71">
        <v>882</v>
      </c>
      <c r="H16" s="71">
        <v>2029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1</v>
      </c>
      <c r="D17" s="71">
        <v>10</v>
      </c>
      <c r="E17" s="71">
        <v>8</v>
      </c>
      <c r="F17" s="92">
        <f t="shared" si="2"/>
        <v>240</v>
      </c>
      <c r="G17" s="71">
        <v>1</v>
      </c>
      <c r="H17" s="71">
        <v>163</v>
      </c>
      <c r="I17" s="71">
        <v>76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0</v>
      </c>
      <c r="E18" s="71">
        <v>1</v>
      </c>
      <c r="F18" s="92">
        <f t="shared" si="2"/>
        <v>100</v>
      </c>
      <c r="G18" s="71">
        <v>0</v>
      </c>
      <c r="H18" s="71">
        <v>0</v>
      </c>
      <c r="I18" s="71">
        <v>100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7</v>
      </c>
      <c r="G19" s="71">
        <v>0</v>
      </c>
      <c r="H19" s="71">
        <v>0</v>
      </c>
      <c r="I19" s="71">
        <v>7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2</v>
      </c>
      <c r="G20" s="73">
        <v>0</v>
      </c>
      <c r="H20" s="73">
        <v>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135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0D84-9C1B-437A-A0A6-93CB1628BC83}">
  <dimension ref="A1:M29"/>
  <sheetViews>
    <sheetView tabSelected="1" workbookViewId="0">
      <selection activeCell="J14" sqref="J14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19" t="s">
        <v>100</v>
      </c>
      <c r="B3" s="27" t="s">
        <v>101</v>
      </c>
      <c r="C3" s="27"/>
      <c r="D3" s="27"/>
      <c r="E3" s="27"/>
      <c r="F3" s="27"/>
      <c r="G3" s="12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163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9718</v>
      </c>
      <c r="C10" s="70">
        <f t="shared" ref="C10:I10" si="0">SUM(C11:C20)</f>
        <v>3282</v>
      </c>
      <c r="D10" s="70">
        <f t="shared" si="0"/>
        <v>6405</v>
      </c>
      <c r="E10" s="70">
        <f t="shared" si="0"/>
        <v>31</v>
      </c>
      <c r="F10" s="70">
        <f t="shared" si="0"/>
        <v>44451</v>
      </c>
      <c r="G10" s="70">
        <f t="shared" si="0"/>
        <v>15069</v>
      </c>
      <c r="H10" s="70">
        <f t="shared" si="0"/>
        <v>28911</v>
      </c>
      <c r="I10" s="70">
        <f t="shared" si="0"/>
        <v>471</v>
      </c>
    </row>
    <row r="11" spans="1:13" x14ac:dyDescent="0.25">
      <c r="A11" s="13" t="s">
        <v>0</v>
      </c>
      <c r="B11" s="92">
        <f>SUM(C11:E11)</f>
        <v>9194</v>
      </c>
      <c r="C11" s="71">
        <v>3103</v>
      </c>
      <c r="D11" s="71">
        <v>6082</v>
      </c>
      <c r="E11" s="71">
        <v>9</v>
      </c>
      <c r="F11" s="92">
        <f>SUM(G11:I11)</f>
        <v>39819</v>
      </c>
      <c r="G11" s="71">
        <v>13778</v>
      </c>
      <c r="H11" s="71">
        <v>26016</v>
      </c>
      <c r="I11" s="71">
        <v>25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1</v>
      </c>
      <c r="D12" s="71">
        <v>9</v>
      </c>
      <c r="E12" s="71">
        <v>0</v>
      </c>
      <c r="F12" s="92">
        <f t="shared" ref="F12:F20" si="2">SUM(G12:I12)</f>
        <v>38</v>
      </c>
      <c r="G12" s="71">
        <v>2</v>
      </c>
      <c r="H12" s="71">
        <v>36</v>
      </c>
      <c r="I12" s="71">
        <v>0</v>
      </c>
    </row>
    <row r="13" spans="1:13" x14ac:dyDescent="0.25">
      <c r="A13" s="13" t="s">
        <v>2</v>
      </c>
      <c r="B13" s="92">
        <f t="shared" si="1"/>
        <v>56</v>
      </c>
      <c r="C13" s="71">
        <v>5</v>
      </c>
      <c r="D13" s="71">
        <v>38</v>
      </c>
      <c r="E13" s="71">
        <v>13</v>
      </c>
      <c r="F13" s="92">
        <f t="shared" si="2"/>
        <v>986</v>
      </c>
      <c r="G13" s="71">
        <v>90</v>
      </c>
      <c r="H13" s="71">
        <v>644</v>
      </c>
      <c r="I13" s="71">
        <v>252</v>
      </c>
    </row>
    <row r="14" spans="1:13" x14ac:dyDescent="0.25">
      <c r="A14" s="13" t="s">
        <v>3</v>
      </c>
      <c r="B14" s="92">
        <f t="shared" si="1"/>
        <v>4</v>
      </c>
      <c r="C14" s="71">
        <v>3</v>
      </c>
      <c r="D14" s="71">
        <v>0</v>
      </c>
      <c r="E14" s="71">
        <v>1</v>
      </c>
      <c r="F14" s="92">
        <f t="shared" si="2"/>
        <v>46</v>
      </c>
      <c r="G14" s="71">
        <v>26</v>
      </c>
      <c r="H14" s="71">
        <v>0</v>
      </c>
      <c r="I14" s="71">
        <v>20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21</v>
      </c>
      <c r="G15" s="71">
        <v>0</v>
      </c>
      <c r="H15" s="71">
        <v>21</v>
      </c>
      <c r="I15" s="71">
        <v>0</v>
      </c>
    </row>
    <row r="16" spans="1:13" x14ac:dyDescent="0.25">
      <c r="A16" s="13" t="s">
        <v>5</v>
      </c>
      <c r="B16" s="92">
        <f t="shared" si="1"/>
        <v>436</v>
      </c>
      <c r="C16" s="71">
        <v>166</v>
      </c>
      <c r="D16" s="71">
        <v>270</v>
      </c>
      <c r="E16" s="71">
        <v>0</v>
      </c>
      <c r="F16" s="92">
        <f t="shared" si="2"/>
        <v>3082</v>
      </c>
      <c r="G16" s="71">
        <v>1034</v>
      </c>
      <c r="H16" s="71">
        <v>2048</v>
      </c>
      <c r="I16" s="71">
        <v>0</v>
      </c>
    </row>
    <row r="17" spans="1:13" x14ac:dyDescent="0.25">
      <c r="A17" s="13" t="s">
        <v>6</v>
      </c>
      <c r="B17" s="92">
        <f t="shared" si="1"/>
        <v>7</v>
      </c>
      <c r="C17" s="71">
        <v>3</v>
      </c>
      <c r="D17" s="71">
        <v>1</v>
      </c>
      <c r="E17" s="71">
        <v>3</v>
      </c>
      <c r="F17" s="92">
        <f t="shared" si="2"/>
        <v>167</v>
      </c>
      <c r="G17" s="71">
        <v>39</v>
      </c>
      <c r="H17" s="71">
        <v>19</v>
      </c>
      <c r="I17" s="71">
        <v>109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65</v>
      </c>
      <c r="G19" s="71">
        <v>0</v>
      </c>
      <c r="H19" s="71">
        <v>0</v>
      </c>
      <c r="I19" s="71">
        <v>65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27</v>
      </c>
      <c r="G20" s="73">
        <v>0</v>
      </c>
      <c r="H20" s="73">
        <v>27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164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1:A2"/>
    <mergeCell ref="G1:G2"/>
    <mergeCell ref="H1:I2"/>
    <mergeCell ref="H3:I3"/>
    <mergeCell ref="A5:I5"/>
    <mergeCell ref="A6:I6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132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8678</v>
      </c>
      <c r="C10" s="70">
        <f t="shared" ref="C10:I10" si="0">SUM(C11:C20)</f>
        <v>3019</v>
      </c>
      <c r="D10" s="70">
        <f t="shared" si="0"/>
        <v>5631</v>
      </c>
      <c r="E10" s="70">
        <f t="shared" si="0"/>
        <v>28</v>
      </c>
      <c r="F10" s="70">
        <f t="shared" si="0"/>
        <v>43668</v>
      </c>
      <c r="G10" s="70">
        <f t="shared" si="0"/>
        <v>15058</v>
      </c>
      <c r="H10" s="70">
        <f t="shared" si="0"/>
        <v>28171</v>
      </c>
      <c r="I10" s="70">
        <f t="shared" si="0"/>
        <v>439</v>
      </c>
    </row>
    <row r="11" spans="1:13" x14ac:dyDescent="0.25">
      <c r="A11" s="13" t="s">
        <v>0</v>
      </c>
      <c r="B11" s="92">
        <f>SUM(C11:E11)</f>
        <v>8129</v>
      </c>
      <c r="C11" s="71">
        <v>2852</v>
      </c>
      <c r="D11" s="71">
        <v>5273</v>
      </c>
      <c r="E11" s="71">
        <v>4</v>
      </c>
      <c r="F11" s="92">
        <f>SUM(G11:I11)</f>
        <v>39226</v>
      </c>
      <c r="G11" s="71">
        <v>13851</v>
      </c>
      <c r="H11" s="71">
        <v>25360</v>
      </c>
      <c r="I11" s="71">
        <v>15</v>
      </c>
    </row>
    <row r="12" spans="1:13" x14ac:dyDescent="0.25">
      <c r="A12" s="13" t="s">
        <v>1</v>
      </c>
      <c r="B12" s="92">
        <f t="shared" ref="B12:B20" si="1">SUM(C12:E12)</f>
        <v>6</v>
      </c>
      <c r="C12" s="71">
        <v>2</v>
      </c>
      <c r="D12" s="71">
        <v>4</v>
      </c>
      <c r="E12" s="71">
        <v>0</v>
      </c>
      <c r="F12" s="92">
        <f t="shared" ref="F12:F20" si="2">SUM(G12:I12)</f>
        <v>7</v>
      </c>
      <c r="G12" s="71">
        <v>2</v>
      </c>
      <c r="H12" s="71">
        <v>5</v>
      </c>
      <c r="I12" s="71">
        <v>0</v>
      </c>
    </row>
    <row r="13" spans="1:13" x14ac:dyDescent="0.25">
      <c r="A13" s="13" t="s">
        <v>2</v>
      </c>
      <c r="B13" s="92">
        <f t="shared" si="1"/>
        <v>50</v>
      </c>
      <c r="C13" s="71">
        <v>6</v>
      </c>
      <c r="D13" s="71">
        <v>28</v>
      </c>
      <c r="E13" s="71">
        <v>16</v>
      </c>
      <c r="F13" s="92">
        <f t="shared" si="2"/>
        <v>888</v>
      </c>
      <c r="G13" s="71">
        <v>139</v>
      </c>
      <c r="H13" s="71">
        <v>428</v>
      </c>
      <c r="I13" s="71">
        <v>321</v>
      </c>
    </row>
    <row r="14" spans="1:13" x14ac:dyDescent="0.25">
      <c r="A14" s="13" t="s">
        <v>3</v>
      </c>
      <c r="B14" s="92">
        <f t="shared" si="1"/>
        <v>6</v>
      </c>
      <c r="C14" s="71">
        <v>1</v>
      </c>
      <c r="D14" s="71">
        <v>3</v>
      </c>
      <c r="E14" s="71">
        <v>2</v>
      </c>
      <c r="F14" s="92">
        <f t="shared" si="2"/>
        <v>161</v>
      </c>
      <c r="G14" s="71">
        <v>2</v>
      </c>
      <c r="H14" s="71">
        <v>115</v>
      </c>
      <c r="I14" s="71">
        <v>44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474</v>
      </c>
      <c r="C16" s="71">
        <v>157</v>
      </c>
      <c r="D16" s="71">
        <v>317</v>
      </c>
      <c r="E16" s="71">
        <v>0</v>
      </c>
      <c r="F16" s="92">
        <f t="shared" si="2"/>
        <v>3115</v>
      </c>
      <c r="G16" s="71">
        <v>1061</v>
      </c>
      <c r="H16" s="71">
        <v>2054</v>
      </c>
      <c r="I16" s="71">
        <v>0</v>
      </c>
    </row>
    <row r="17" spans="1:13" x14ac:dyDescent="0.25">
      <c r="A17" s="13" t="s">
        <v>6</v>
      </c>
      <c r="B17" s="92">
        <f t="shared" si="1"/>
        <v>8</v>
      </c>
      <c r="C17" s="71">
        <v>1</v>
      </c>
      <c r="D17" s="71">
        <v>5</v>
      </c>
      <c r="E17" s="71">
        <v>2</v>
      </c>
      <c r="F17" s="92">
        <f t="shared" si="2"/>
        <v>137</v>
      </c>
      <c r="G17" s="71">
        <v>3</v>
      </c>
      <c r="H17" s="71">
        <v>109</v>
      </c>
      <c r="I17" s="71">
        <v>25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34</v>
      </c>
      <c r="G19" s="71">
        <v>0</v>
      </c>
      <c r="H19" s="71">
        <v>0</v>
      </c>
      <c r="I19" s="71">
        <v>34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133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130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8680</v>
      </c>
      <c r="C10" s="70">
        <f t="shared" ref="C10:I10" si="0">SUM(C11:C20)</f>
        <v>3047</v>
      </c>
      <c r="D10" s="70">
        <f t="shared" si="0"/>
        <v>5571</v>
      </c>
      <c r="E10" s="70">
        <f t="shared" si="0"/>
        <v>62</v>
      </c>
      <c r="F10" s="70">
        <f t="shared" si="0"/>
        <v>46230</v>
      </c>
      <c r="G10" s="70">
        <f t="shared" si="0"/>
        <v>15523</v>
      </c>
      <c r="H10" s="70">
        <f t="shared" si="0"/>
        <v>28503</v>
      </c>
      <c r="I10" s="70">
        <f t="shared" si="0"/>
        <v>2204</v>
      </c>
    </row>
    <row r="11" spans="1:13" x14ac:dyDescent="0.25">
      <c r="A11" s="13" t="s">
        <v>0</v>
      </c>
      <c r="B11" s="92">
        <f>SUM(C11:E11)</f>
        <v>8127</v>
      </c>
      <c r="C11" s="71">
        <v>2892</v>
      </c>
      <c r="D11" s="71">
        <v>5227</v>
      </c>
      <c r="E11" s="71">
        <v>8</v>
      </c>
      <c r="F11" s="92">
        <f>SUM(G11:I11)</f>
        <v>40221</v>
      </c>
      <c r="G11" s="71">
        <v>14511</v>
      </c>
      <c r="H11" s="71">
        <v>25664</v>
      </c>
      <c r="I11" s="71">
        <v>46</v>
      </c>
    </row>
    <row r="12" spans="1:13" x14ac:dyDescent="0.25">
      <c r="A12" s="13" t="s">
        <v>1</v>
      </c>
      <c r="B12" s="92">
        <f t="shared" ref="B12:B20" si="1">SUM(C12:E12)</f>
        <v>8</v>
      </c>
      <c r="C12" s="71">
        <v>3</v>
      </c>
      <c r="D12" s="71">
        <v>5</v>
      </c>
      <c r="E12" s="71">
        <v>0</v>
      </c>
      <c r="F12" s="92">
        <f t="shared" ref="F12:F20" si="2">SUM(G12:I12)</f>
        <v>18</v>
      </c>
      <c r="G12" s="71">
        <v>3</v>
      </c>
      <c r="H12" s="71">
        <v>15</v>
      </c>
      <c r="I12" s="71">
        <v>0</v>
      </c>
    </row>
    <row r="13" spans="1:13" x14ac:dyDescent="0.25">
      <c r="A13" s="13" t="s">
        <v>2</v>
      </c>
      <c r="B13" s="92">
        <f t="shared" si="1"/>
        <v>30</v>
      </c>
      <c r="C13" s="71">
        <v>1</v>
      </c>
      <c r="D13" s="71">
        <v>18</v>
      </c>
      <c r="E13" s="71">
        <v>11</v>
      </c>
      <c r="F13" s="92">
        <f t="shared" si="2"/>
        <v>544</v>
      </c>
      <c r="G13" s="71">
        <v>47</v>
      </c>
      <c r="H13" s="71">
        <v>219</v>
      </c>
      <c r="I13" s="71">
        <v>278</v>
      </c>
    </row>
    <row r="14" spans="1:13" x14ac:dyDescent="0.25">
      <c r="A14" s="13" t="s">
        <v>3</v>
      </c>
      <c r="B14" s="92">
        <f t="shared" si="1"/>
        <v>33</v>
      </c>
      <c r="C14" s="71">
        <v>0</v>
      </c>
      <c r="D14" s="71">
        <v>1</v>
      </c>
      <c r="E14" s="71">
        <v>32</v>
      </c>
      <c r="F14" s="92">
        <f t="shared" si="2"/>
        <v>1606</v>
      </c>
      <c r="G14" s="71">
        <v>0</v>
      </c>
      <c r="H14" s="71">
        <v>45</v>
      </c>
      <c r="I14" s="71">
        <v>1561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461</v>
      </c>
      <c r="C16" s="71">
        <v>151</v>
      </c>
      <c r="D16" s="71">
        <v>310</v>
      </c>
      <c r="E16" s="71">
        <v>0</v>
      </c>
      <c r="F16" s="92">
        <f t="shared" si="2"/>
        <v>3300</v>
      </c>
      <c r="G16" s="71">
        <v>962</v>
      </c>
      <c r="H16" s="71">
        <v>2338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0</v>
      </c>
      <c r="D17" s="71">
        <v>10</v>
      </c>
      <c r="E17" s="71">
        <v>9</v>
      </c>
      <c r="F17" s="92">
        <f t="shared" si="2"/>
        <v>524</v>
      </c>
      <c r="G17" s="71">
        <v>0</v>
      </c>
      <c r="H17" s="71">
        <v>222</v>
      </c>
      <c r="I17" s="71">
        <v>302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17</v>
      </c>
      <c r="G19" s="71">
        <v>0</v>
      </c>
      <c r="H19" s="71">
        <v>0</v>
      </c>
      <c r="I19" s="71">
        <v>17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131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128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10319</v>
      </c>
      <c r="C10" s="70">
        <f t="shared" ref="C10:I10" si="0">SUM(C11:C20)</f>
        <v>3592</v>
      </c>
      <c r="D10" s="70">
        <f t="shared" si="0"/>
        <v>6705</v>
      </c>
      <c r="E10" s="70">
        <f t="shared" si="0"/>
        <v>22</v>
      </c>
      <c r="F10" s="70">
        <f t="shared" si="0"/>
        <v>56136</v>
      </c>
      <c r="G10" s="70">
        <f t="shared" si="0"/>
        <v>19392</v>
      </c>
      <c r="H10" s="70">
        <f t="shared" si="0"/>
        <v>36006</v>
      </c>
      <c r="I10" s="70">
        <f t="shared" si="0"/>
        <v>738</v>
      </c>
    </row>
    <row r="11" spans="1:13" x14ac:dyDescent="0.25">
      <c r="A11" s="13" t="s">
        <v>0</v>
      </c>
      <c r="B11" s="92">
        <f>SUM(C11:E11)</f>
        <v>9729</v>
      </c>
      <c r="C11" s="71">
        <v>3411</v>
      </c>
      <c r="D11" s="71">
        <v>6312</v>
      </c>
      <c r="E11" s="71">
        <v>6</v>
      </c>
      <c r="F11" s="92">
        <f>SUM(G11:I11)</f>
        <v>51389</v>
      </c>
      <c r="G11" s="71">
        <v>18169</v>
      </c>
      <c r="H11" s="71">
        <v>33200</v>
      </c>
      <c r="I11" s="71">
        <v>20</v>
      </c>
    </row>
    <row r="12" spans="1:13" x14ac:dyDescent="0.25">
      <c r="A12" s="13" t="s">
        <v>1</v>
      </c>
      <c r="B12" s="92">
        <f t="shared" ref="B12:B20" si="1">SUM(C12:E12)</f>
        <v>15</v>
      </c>
      <c r="C12" s="71">
        <v>1</v>
      </c>
      <c r="D12" s="71">
        <v>14</v>
      </c>
      <c r="E12" s="71">
        <v>0</v>
      </c>
      <c r="F12" s="92">
        <f t="shared" ref="F12:F20" si="2">SUM(G12:I12)</f>
        <v>28</v>
      </c>
      <c r="G12" s="71">
        <v>3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1</v>
      </c>
      <c r="D13" s="71">
        <v>21</v>
      </c>
      <c r="E13" s="71">
        <v>0</v>
      </c>
      <c r="F13" s="92">
        <f t="shared" si="2"/>
        <v>95</v>
      </c>
      <c r="G13" s="71">
        <v>4</v>
      </c>
      <c r="H13" s="71">
        <v>91</v>
      </c>
      <c r="I13" s="71">
        <v>0</v>
      </c>
    </row>
    <row r="14" spans="1:13" x14ac:dyDescent="0.25">
      <c r="A14" s="13" t="s">
        <v>3</v>
      </c>
      <c r="B14" s="92">
        <f t="shared" si="1"/>
        <v>14</v>
      </c>
      <c r="C14" s="71">
        <v>1</v>
      </c>
      <c r="D14" s="71">
        <v>3</v>
      </c>
      <c r="E14" s="71">
        <v>10</v>
      </c>
      <c r="F14" s="92">
        <f t="shared" si="2"/>
        <v>633</v>
      </c>
      <c r="G14" s="71">
        <v>4</v>
      </c>
      <c r="H14" s="71">
        <v>138</v>
      </c>
      <c r="I14" s="71">
        <v>491</v>
      </c>
    </row>
    <row r="15" spans="1:13" x14ac:dyDescent="0.25">
      <c r="A15" s="13" t="s">
        <v>4</v>
      </c>
      <c r="B15" s="92">
        <f t="shared" si="1"/>
        <v>6</v>
      </c>
      <c r="C15" s="71">
        <v>0</v>
      </c>
      <c r="D15" s="71">
        <v>6</v>
      </c>
      <c r="E15" s="71">
        <v>0</v>
      </c>
      <c r="F15" s="92">
        <f t="shared" si="2"/>
        <v>34</v>
      </c>
      <c r="G15" s="71">
        <v>0</v>
      </c>
      <c r="H15" s="71">
        <v>34</v>
      </c>
      <c r="I15" s="71">
        <v>0</v>
      </c>
    </row>
    <row r="16" spans="1:13" x14ac:dyDescent="0.25">
      <c r="A16" s="13" t="s">
        <v>5</v>
      </c>
      <c r="B16" s="92">
        <f t="shared" si="1"/>
        <v>525</v>
      </c>
      <c r="C16" s="71">
        <v>177</v>
      </c>
      <c r="D16" s="71">
        <v>348</v>
      </c>
      <c r="E16" s="71">
        <v>0</v>
      </c>
      <c r="F16" s="92">
        <f t="shared" si="2"/>
        <v>3594</v>
      </c>
      <c r="G16" s="71">
        <v>1176</v>
      </c>
      <c r="H16" s="71">
        <v>2418</v>
      </c>
      <c r="I16" s="71">
        <v>0</v>
      </c>
    </row>
    <row r="17" spans="1:13" x14ac:dyDescent="0.25">
      <c r="A17" s="13" t="s">
        <v>6</v>
      </c>
      <c r="B17" s="92">
        <f t="shared" si="1"/>
        <v>6</v>
      </c>
      <c r="C17" s="71">
        <v>1</v>
      </c>
      <c r="D17" s="71">
        <v>0</v>
      </c>
      <c r="E17" s="71">
        <v>5</v>
      </c>
      <c r="F17" s="92">
        <f t="shared" si="2"/>
        <v>163</v>
      </c>
      <c r="G17" s="71">
        <v>36</v>
      </c>
      <c r="H17" s="71">
        <v>0</v>
      </c>
      <c r="I17" s="71">
        <v>127</v>
      </c>
    </row>
    <row r="18" spans="1:13" x14ac:dyDescent="0.25">
      <c r="A18" s="13" t="s">
        <v>7</v>
      </c>
      <c r="B18" s="92">
        <f t="shared" si="1"/>
        <v>2</v>
      </c>
      <c r="C18" s="71">
        <v>0</v>
      </c>
      <c r="D18" s="71">
        <v>1</v>
      </c>
      <c r="E18" s="71">
        <v>1</v>
      </c>
      <c r="F18" s="92">
        <f t="shared" si="2"/>
        <v>200</v>
      </c>
      <c r="G18" s="71">
        <v>0</v>
      </c>
      <c r="H18" s="71">
        <v>100</v>
      </c>
      <c r="I18" s="71">
        <v>100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129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126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10169</v>
      </c>
      <c r="C10" s="70">
        <f t="shared" ref="C10:I10" si="0">SUM(C11:C20)</f>
        <v>3512</v>
      </c>
      <c r="D10" s="70">
        <f t="shared" si="0"/>
        <v>6640</v>
      </c>
      <c r="E10" s="70">
        <f t="shared" si="0"/>
        <v>17</v>
      </c>
      <c r="F10" s="70">
        <f t="shared" si="0"/>
        <v>58252</v>
      </c>
      <c r="G10" s="70">
        <f t="shared" si="0"/>
        <v>20254</v>
      </c>
      <c r="H10" s="70">
        <f t="shared" si="0"/>
        <v>37774</v>
      </c>
      <c r="I10" s="70">
        <f t="shared" si="0"/>
        <v>224</v>
      </c>
    </row>
    <row r="11" spans="1:13" x14ac:dyDescent="0.25">
      <c r="A11" s="13" t="s">
        <v>0</v>
      </c>
      <c r="B11" s="92">
        <f>SUM(C11:E11)</f>
        <v>9579</v>
      </c>
      <c r="C11" s="71">
        <v>3311</v>
      </c>
      <c r="D11" s="71">
        <v>6257</v>
      </c>
      <c r="E11" s="71">
        <v>11</v>
      </c>
      <c r="F11" s="92">
        <f>SUM(G11:I11)</f>
        <v>53635</v>
      </c>
      <c r="G11" s="71">
        <v>18912</v>
      </c>
      <c r="H11" s="71">
        <v>34669</v>
      </c>
      <c r="I11" s="71">
        <v>54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2</v>
      </c>
      <c r="D12" s="71">
        <v>8</v>
      </c>
      <c r="E12" s="71">
        <v>0</v>
      </c>
      <c r="F12" s="92">
        <f t="shared" ref="F12:F20" si="2">SUM(G12:I12)</f>
        <v>37</v>
      </c>
      <c r="G12" s="71">
        <v>6</v>
      </c>
      <c r="H12" s="71">
        <v>31</v>
      </c>
      <c r="I12" s="71">
        <v>0</v>
      </c>
    </row>
    <row r="13" spans="1:13" x14ac:dyDescent="0.25">
      <c r="A13" s="13" t="s">
        <v>2</v>
      </c>
      <c r="B13" s="92">
        <f t="shared" si="1"/>
        <v>5</v>
      </c>
      <c r="C13" s="71">
        <v>3</v>
      </c>
      <c r="D13" s="71">
        <v>1</v>
      </c>
      <c r="E13" s="71">
        <v>1</v>
      </c>
      <c r="F13" s="92">
        <f t="shared" si="2"/>
        <v>63</v>
      </c>
      <c r="G13" s="71">
        <v>31</v>
      </c>
      <c r="H13" s="71">
        <v>21</v>
      </c>
      <c r="I13" s="71">
        <v>11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42</v>
      </c>
      <c r="G14" s="71">
        <v>0</v>
      </c>
      <c r="H14" s="71">
        <v>42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4</v>
      </c>
      <c r="G15" s="71">
        <v>0</v>
      </c>
      <c r="H15" s="71">
        <v>4</v>
      </c>
      <c r="I15" s="71">
        <v>0</v>
      </c>
    </row>
    <row r="16" spans="1:13" x14ac:dyDescent="0.25">
      <c r="A16" s="13" t="s">
        <v>5</v>
      </c>
      <c r="B16" s="92">
        <f t="shared" si="1"/>
        <v>562</v>
      </c>
      <c r="C16" s="71">
        <v>192</v>
      </c>
      <c r="D16" s="71">
        <v>369</v>
      </c>
      <c r="E16" s="71">
        <v>1</v>
      </c>
      <c r="F16" s="92">
        <f t="shared" si="2"/>
        <v>4111</v>
      </c>
      <c r="G16" s="71">
        <v>1160</v>
      </c>
      <c r="H16" s="71">
        <v>2950</v>
      </c>
      <c r="I16" s="71">
        <v>1</v>
      </c>
    </row>
    <row r="17" spans="1:13" x14ac:dyDescent="0.25">
      <c r="A17" s="13" t="s">
        <v>6</v>
      </c>
      <c r="B17" s="92">
        <f t="shared" si="1"/>
        <v>8</v>
      </c>
      <c r="C17" s="71">
        <v>3</v>
      </c>
      <c r="D17" s="71">
        <v>1</v>
      </c>
      <c r="E17" s="71">
        <v>4</v>
      </c>
      <c r="F17" s="92">
        <f t="shared" si="2"/>
        <v>253</v>
      </c>
      <c r="G17" s="71">
        <v>45</v>
      </c>
      <c r="H17" s="71">
        <v>50</v>
      </c>
      <c r="I17" s="71">
        <v>158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100</v>
      </c>
      <c r="G18" s="71">
        <v>100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7</v>
      </c>
      <c r="G20" s="73">
        <v>0</v>
      </c>
      <c r="H20" s="73">
        <v>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127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124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7892</v>
      </c>
      <c r="C10" s="70">
        <f t="shared" ref="C10:I10" si="0">SUM(C11:C20)</f>
        <v>2763</v>
      </c>
      <c r="D10" s="70">
        <f t="shared" si="0"/>
        <v>5119</v>
      </c>
      <c r="E10" s="70">
        <f t="shared" si="0"/>
        <v>10</v>
      </c>
      <c r="F10" s="70">
        <f t="shared" si="0"/>
        <v>39486</v>
      </c>
      <c r="G10" s="70">
        <f t="shared" si="0"/>
        <v>13776</v>
      </c>
      <c r="H10" s="70">
        <f t="shared" si="0"/>
        <v>25650</v>
      </c>
      <c r="I10" s="70">
        <f t="shared" si="0"/>
        <v>60</v>
      </c>
    </row>
    <row r="11" spans="1:13" x14ac:dyDescent="0.25">
      <c r="A11" s="13" t="s">
        <v>0</v>
      </c>
      <c r="B11" s="92">
        <f>SUM(C11:E11)</f>
        <v>7378</v>
      </c>
      <c r="C11" s="71">
        <v>2604</v>
      </c>
      <c r="D11" s="71">
        <v>4768</v>
      </c>
      <c r="E11" s="71">
        <v>6</v>
      </c>
      <c r="F11" s="92">
        <f>SUM(G11:I11)</f>
        <v>35722</v>
      </c>
      <c r="G11" s="71">
        <v>12666</v>
      </c>
      <c r="H11" s="71">
        <v>23028</v>
      </c>
      <c r="I11" s="71">
        <v>28</v>
      </c>
    </row>
    <row r="12" spans="1:13" x14ac:dyDescent="0.25">
      <c r="A12" s="13" t="s">
        <v>1</v>
      </c>
      <c r="B12" s="92">
        <f t="shared" ref="B12:B20" si="1">SUM(C12:E12)</f>
        <v>19</v>
      </c>
      <c r="C12" s="71">
        <v>3</v>
      </c>
      <c r="D12" s="71">
        <v>16</v>
      </c>
      <c r="E12" s="71">
        <v>0</v>
      </c>
      <c r="F12" s="92">
        <f t="shared" ref="F12:F20" si="2">SUM(G12:I12)</f>
        <v>38</v>
      </c>
      <c r="G12" s="71">
        <v>9</v>
      </c>
      <c r="H12" s="71">
        <v>29</v>
      </c>
      <c r="I12" s="71">
        <v>0</v>
      </c>
    </row>
    <row r="13" spans="1:13" x14ac:dyDescent="0.25">
      <c r="A13" s="13" t="s">
        <v>2</v>
      </c>
      <c r="B13" s="92">
        <f t="shared" si="1"/>
        <v>11</v>
      </c>
      <c r="C13" s="71">
        <v>2</v>
      </c>
      <c r="D13" s="71">
        <v>8</v>
      </c>
      <c r="E13" s="71">
        <v>1</v>
      </c>
      <c r="F13" s="92">
        <f t="shared" si="2"/>
        <v>101</v>
      </c>
      <c r="G13" s="71">
        <v>24</v>
      </c>
      <c r="H13" s="71">
        <v>58</v>
      </c>
      <c r="I13" s="71">
        <v>19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136</v>
      </c>
      <c r="G14" s="71">
        <v>0</v>
      </c>
      <c r="H14" s="71">
        <v>136</v>
      </c>
      <c r="I14" s="71">
        <v>0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5</v>
      </c>
      <c r="G15" s="71">
        <v>0</v>
      </c>
      <c r="H15" s="71">
        <v>5</v>
      </c>
      <c r="I15" s="71">
        <v>0</v>
      </c>
    </row>
    <row r="16" spans="1:13" x14ac:dyDescent="0.25">
      <c r="A16" s="13" t="s">
        <v>5</v>
      </c>
      <c r="B16" s="92">
        <f t="shared" si="1"/>
        <v>476</v>
      </c>
      <c r="C16" s="71">
        <v>154</v>
      </c>
      <c r="D16" s="71">
        <v>322</v>
      </c>
      <c r="E16" s="71">
        <v>0</v>
      </c>
      <c r="F16" s="92">
        <f t="shared" si="2"/>
        <v>3467</v>
      </c>
      <c r="G16" s="71">
        <v>1077</v>
      </c>
      <c r="H16" s="71">
        <v>2390</v>
      </c>
      <c r="I16" s="71">
        <v>0</v>
      </c>
    </row>
    <row r="17" spans="1:13" x14ac:dyDescent="0.25">
      <c r="A17" s="13" t="s">
        <v>6</v>
      </c>
      <c r="B17" s="92">
        <f t="shared" si="1"/>
        <v>1</v>
      </c>
      <c r="C17" s="71">
        <v>0</v>
      </c>
      <c r="D17" s="71">
        <v>0</v>
      </c>
      <c r="E17" s="71">
        <v>1</v>
      </c>
      <c r="F17" s="92">
        <f t="shared" si="2"/>
        <v>2</v>
      </c>
      <c r="G17" s="71">
        <v>0</v>
      </c>
      <c r="H17" s="71">
        <v>0</v>
      </c>
      <c r="I17" s="71">
        <v>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11</v>
      </c>
      <c r="G19" s="71">
        <v>0</v>
      </c>
      <c r="H19" s="71">
        <v>0</v>
      </c>
      <c r="I19" s="71">
        <v>11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4</v>
      </c>
      <c r="G20" s="73">
        <v>0</v>
      </c>
      <c r="H20" s="73">
        <v>4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125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122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8626</v>
      </c>
      <c r="C10" s="70">
        <f t="shared" ref="C10:I10" si="0">SUM(C11:C20)</f>
        <v>3037</v>
      </c>
      <c r="D10" s="70">
        <f t="shared" si="0"/>
        <v>5581</v>
      </c>
      <c r="E10" s="70">
        <f t="shared" si="0"/>
        <v>8</v>
      </c>
      <c r="F10" s="70">
        <f t="shared" si="0"/>
        <v>43997</v>
      </c>
      <c r="G10" s="70">
        <f t="shared" si="0"/>
        <v>15408</v>
      </c>
      <c r="H10" s="70">
        <f t="shared" si="0"/>
        <v>28502</v>
      </c>
      <c r="I10" s="70">
        <f t="shared" si="0"/>
        <v>87</v>
      </c>
    </row>
    <row r="11" spans="1:13" x14ac:dyDescent="0.25">
      <c r="A11" s="13" t="s">
        <v>0</v>
      </c>
      <c r="B11" s="92">
        <f>SUM(C11:E11)</f>
        <v>8091</v>
      </c>
      <c r="C11" s="71">
        <v>2866</v>
      </c>
      <c r="D11" s="71">
        <v>5220</v>
      </c>
      <c r="E11" s="71">
        <v>5</v>
      </c>
      <c r="F11" s="92">
        <f>SUM(G11:I11)</f>
        <v>39770</v>
      </c>
      <c r="G11" s="71">
        <v>14268</v>
      </c>
      <c r="H11" s="71">
        <v>25483</v>
      </c>
      <c r="I11" s="71">
        <v>19</v>
      </c>
    </row>
    <row r="12" spans="1:13" x14ac:dyDescent="0.25">
      <c r="A12" s="13" t="s">
        <v>1</v>
      </c>
      <c r="B12" s="92">
        <f t="shared" ref="B12:B20" si="1">SUM(C12:E12)</f>
        <v>12</v>
      </c>
      <c r="C12" s="71">
        <v>4</v>
      </c>
      <c r="D12" s="71">
        <v>8</v>
      </c>
      <c r="E12" s="71">
        <v>0</v>
      </c>
      <c r="F12" s="92">
        <f t="shared" ref="F12:F20" si="2">SUM(G12:I12)</f>
        <v>33</v>
      </c>
      <c r="G12" s="71">
        <v>8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2</v>
      </c>
      <c r="D13" s="71">
        <v>18</v>
      </c>
      <c r="E13" s="71">
        <v>2</v>
      </c>
      <c r="F13" s="92">
        <f t="shared" si="2"/>
        <v>201</v>
      </c>
      <c r="G13" s="71">
        <v>15</v>
      </c>
      <c r="H13" s="71">
        <v>150</v>
      </c>
      <c r="I13" s="71">
        <v>36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67</v>
      </c>
      <c r="G14" s="71">
        <v>0</v>
      </c>
      <c r="H14" s="71">
        <v>67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490</v>
      </c>
      <c r="C16" s="71">
        <v>165</v>
      </c>
      <c r="D16" s="71">
        <v>325</v>
      </c>
      <c r="E16" s="71">
        <v>0</v>
      </c>
      <c r="F16" s="92">
        <f t="shared" si="2"/>
        <v>3660</v>
      </c>
      <c r="G16" s="71">
        <v>1117</v>
      </c>
      <c r="H16" s="71">
        <v>2543</v>
      </c>
      <c r="I16" s="71">
        <v>0</v>
      </c>
    </row>
    <row r="17" spans="1:13" x14ac:dyDescent="0.25">
      <c r="A17" s="13" t="s">
        <v>6</v>
      </c>
      <c r="B17" s="92">
        <f t="shared" si="1"/>
        <v>6</v>
      </c>
      <c r="C17" s="71">
        <v>0</v>
      </c>
      <c r="D17" s="71">
        <v>6</v>
      </c>
      <c r="E17" s="71">
        <v>0</v>
      </c>
      <c r="F17" s="92">
        <f t="shared" si="2"/>
        <v>228</v>
      </c>
      <c r="G17" s="71">
        <v>0</v>
      </c>
      <c r="H17" s="71">
        <v>228</v>
      </c>
      <c r="I17" s="71">
        <v>0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32</v>
      </c>
      <c r="G19" s="71">
        <v>0</v>
      </c>
      <c r="H19" s="71">
        <v>0</v>
      </c>
      <c r="I19" s="71">
        <v>32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6</v>
      </c>
      <c r="G20" s="73">
        <v>0</v>
      </c>
      <c r="H20" s="73">
        <v>6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123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120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8376</v>
      </c>
      <c r="C10" s="70">
        <f t="shared" ref="C10:I10" si="0">SUM(C11:C20)</f>
        <v>2939</v>
      </c>
      <c r="D10" s="70">
        <f t="shared" si="0"/>
        <v>5411</v>
      </c>
      <c r="E10" s="70">
        <f t="shared" si="0"/>
        <v>26</v>
      </c>
      <c r="F10" s="70">
        <f t="shared" si="0"/>
        <v>45044</v>
      </c>
      <c r="G10" s="70">
        <f t="shared" si="0"/>
        <v>16337</v>
      </c>
      <c r="H10" s="70">
        <f t="shared" si="0"/>
        <v>28238</v>
      </c>
      <c r="I10" s="70">
        <f t="shared" si="0"/>
        <v>469</v>
      </c>
    </row>
    <row r="11" spans="1:13" x14ac:dyDescent="0.25">
      <c r="A11" s="13" t="s">
        <v>0</v>
      </c>
      <c r="B11" s="92">
        <f>SUM(C11:E11)</f>
        <v>7882</v>
      </c>
      <c r="C11" s="71">
        <v>2778</v>
      </c>
      <c r="D11" s="71">
        <v>5096</v>
      </c>
      <c r="E11" s="71">
        <v>8</v>
      </c>
      <c r="F11" s="92">
        <f>SUM(G11:I11)</f>
        <v>39482</v>
      </c>
      <c r="G11" s="71">
        <v>13932</v>
      </c>
      <c r="H11" s="71">
        <v>25522</v>
      </c>
      <c r="I11" s="71">
        <v>28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0</v>
      </c>
      <c r="D12" s="71">
        <v>9</v>
      </c>
      <c r="E12" s="71">
        <v>0</v>
      </c>
      <c r="F12" s="92">
        <f t="shared" ref="F12:F20" si="2">SUM(G12:I12)</f>
        <v>24</v>
      </c>
      <c r="G12" s="71">
        <v>0</v>
      </c>
      <c r="H12" s="71">
        <v>24</v>
      </c>
      <c r="I12" s="71">
        <v>0</v>
      </c>
    </row>
    <row r="13" spans="1:13" x14ac:dyDescent="0.25">
      <c r="A13" s="13" t="s">
        <v>2</v>
      </c>
      <c r="B13" s="92">
        <f t="shared" si="1"/>
        <v>15</v>
      </c>
      <c r="C13" s="71">
        <v>2</v>
      </c>
      <c r="D13" s="71">
        <v>11</v>
      </c>
      <c r="E13" s="71">
        <v>2</v>
      </c>
      <c r="F13" s="92">
        <f t="shared" si="2"/>
        <v>95</v>
      </c>
      <c r="G13" s="71">
        <v>4</v>
      </c>
      <c r="H13" s="71">
        <v>71</v>
      </c>
      <c r="I13" s="71">
        <v>20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77</v>
      </c>
      <c r="G14" s="71">
        <v>0</v>
      </c>
      <c r="H14" s="71">
        <v>77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19</v>
      </c>
      <c r="G15" s="71">
        <v>0</v>
      </c>
      <c r="H15" s="71">
        <v>19</v>
      </c>
      <c r="I15" s="71">
        <v>0</v>
      </c>
    </row>
    <row r="16" spans="1:13" x14ac:dyDescent="0.25">
      <c r="A16" s="13" t="s">
        <v>5</v>
      </c>
      <c r="B16" s="92">
        <f t="shared" si="1"/>
        <v>440</v>
      </c>
      <c r="C16" s="71">
        <v>154</v>
      </c>
      <c r="D16" s="71">
        <v>286</v>
      </c>
      <c r="E16" s="71">
        <v>0</v>
      </c>
      <c r="F16" s="92">
        <f t="shared" si="2"/>
        <v>3454</v>
      </c>
      <c r="G16" s="71">
        <v>1150</v>
      </c>
      <c r="H16" s="71">
        <v>2304</v>
      </c>
      <c r="I16" s="71">
        <v>0</v>
      </c>
    </row>
    <row r="17" spans="1:13" x14ac:dyDescent="0.25">
      <c r="A17" s="13" t="s">
        <v>6</v>
      </c>
      <c r="B17" s="92">
        <f t="shared" si="1"/>
        <v>17</v>
      </c>
      <c r="C17" s="71">
        <v>3</v>
      </c>
      <c r="D17" s="71">
        <v>2</v>
      </c>
      <c r="E17" s="71">
        <v>12</v>
      </c>
      <c r="F17" s="92">
        <f t="shared" si="2"/>
        <v>1552</v>
      </c>
      <c r="G17" s="71">
        <v>1136</v>
      </c>
      <c r="H17" s="71">
        <v>101</v>
      </c>
      <c r="I17" s="71">
        <v>315</v>
      </c>
    </row>
    <row r="18" spans="1:13" x14ac:dyDescent="0.25">
      <c r="A18" s="13" t="s">
        <v>7</v>
      </c>
      <c r="B18" s="92">
        <f t="shared" si="1"/>
        <v>3</v>
      </c>
      <c r="C18" s="71">
        <v>2</v>
      </c>
      <c r="D18" s="71">
        <v>1</v>
      </c>
      <c r="E18" s="71">
        <v>0</v>
      </c>
      <c r="F18" s="92">
        <f t="shared" si="2"/>
        <v>230</v>
      </c>
      <c r="G18" s="71">
        <v>115</v>
      </c>
      <c r="H18" s="71">
        <v>115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106</v>
      </c>
      <c r="G19" s="71">
        <v>0</v>
      </c>
      <c r="H19" s="71">
        <v>0</v>
      </c>
      <c r="I19" s="71">
        <v>106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5</v>
      </c>
      <c r="G20" s="73">
        <v>0</v>
      </c>
      <c r="H20" s="73">
        <v>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121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118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8874</v>
      </c>
      <c r="C10" s="70">
        <f t="shared" ref="C10:I10" si="0">SUM(C11:C20)</f>
        <v>3039</v>
      </c>
      <c r="D10" s="70">
        <f t="shared" si="0"/>
        <v>5763</v>
      </c>
      <c r="E10" s="70">
        <f t="shared" si="0"/>
        <v>72</v>
      </c>
      <c r="F10" s="70">
        <f t="shared" si="0"/>
        <v>49193</v>
      </c>
      <c r="G10" s="70">
        <f t="shared" si="0"/>
        <v>15754</v>
      </c>
      <c r="H10" s="70">
        <f t="shared" si="0"/>
        <v>30203</v>
      </c>
      <c r="I10" s="70">
        <f t="shared" si="0"/>
        <v>3236</v>
      </c>
    </row>
    <row r="11" spans="1:13" x14ac:dyDescent="0.25">
      <c r="A11" s="13" t="s">
        <v>0</v>
      </c>
      <c r="B11" s="92">
        <f>SUM(C11:E11)</f>
        <v>8214</v>
      </c>
      <c r="C11" s="71">
        <v>2871</v>
      </c>
      <c r="D11" s="71">
        <v>5335</v>
      </c>
      <c r="E11" s="71">
        <v>8</v>
      </c>
      <c r="F11" s="92">
        <f>SUM(G11:I11)</f>
        <v>41348</v>
      </c>
      <c r="G11" s="71">
        <v>14788</v>
      </c>
      <c r="H11" s="71">
        <v>26519</v>
      </c>
      <c r="I11" s="71">
        <v>41</v>
      </c>
    </row>
    <row r="12" spans="1:13" x14ac:dyDescent="0.25">
      <c r="A12" s="13" t="s">
        <v>1</v>
      </c>
      <c r="B12" s="92">
        <f t="shared" ref="B12:B20" si="1">SUM(C12:E12)</f>
        <v>18</v>
      </c>
      <c r="C12" s="71">
        <v>2</v>
      </c>
      <c r="D12" s="71">
        <v>16</v>
      </c>
      <c r="E12" s="71">
        <v>0</v>
      </c>
      <c r="F12" s="92">
        <f t="shared" ref="F12:F20" si="2">SUM(G12:I12)</f>
        <v>59</v>
      </c>
      <c r="G12" s="71">
        <v>21</v>
      </c>
      <c r="H12" s="71">
        <v>38</v>
      </c>
      <c r="I12" s="71">
        <v>0</v>
      </c>
    </row>
    <row r="13" spans="1:13" x14ac:dyDescent="0.25">
      <c r="A13" s="13" t="s">
        <v>2</v>
      </c>
      <c r="B13" s="92">
        <f t="shared" si="1"/>
        <v>81</v>
      </c>
      <c r="C13" s="71">
        <v>7</v>
      </c>
      <c r="D13" s="71">
        <v>38</v>
      </c>
      <c r="E13" s="71">
        <v>36</v>
      </c>
      <c r="F13" s="92">
        <f t="shared" si="2"/>
        <v>1480</v>
      </c>
      <c r="G13" s="71">
        <v>47</v>
      </c>
      <c r="H13" s="71">
        <v>674</v>
      </c>
      <c r="I13" s="71">
        <v>759</v>
      </c>
    </row>
    <row r="14" spans="1:13" x14ac:dyDescent="0.25">
      <c r="A14" s="13" t="s">
        <v>3</v>
      </c>
      <c r="B14" s="92">
        <f t="shared" si="1"/>
        <v>2</v>
      </c>
      <c r="C14" s="71">
        <v>1</v>
      </c>
      <c r="D14" s="71">
        <v>1</v>
      </c>
      <c r="E14" s="71">
        <v>0</v>
      </c>
      <c r="F14" s="92">
        <f t="shared" si="2"/>
        <v>59</v>
      </c>
      <c r="G14" s="71">
        <v>1</v>
      </c>
      <c r="H14" s="71">
        <v>58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13</v>
      </c>
      <c r="G15" s="71">
        <v>0</v>
      </c>
      <c r="H15" s="71">
        <v>13</v>
      </c>
      <c r="I15" s="71">
        <v>0</v>
      </c>
    </row>
    <row r="16" spans="1:13" x14ac:dyDescent="0.25">
      <c r="A16" s="13" t="s">
        <v>5</v>
      </c>
      <c r="B16" s="92">
        <f t="shared" si="1"/>
        <v>525</v>
      </c>
      <c r="C16" s="71">
        <v>158</v>
      </c>
      <c r="D16" s="71">
        <v>367</v>
      </c>
      <c r="E16" s="71">
        <v>0</v>
      </c>
      <c r="F16" s="92">
        <f t="shared" si="2"/>
        <v>3517</v>
      </c>
      <c r="G16" s="71">
        <v>897</v>
      </c>
      <c r="H16" s="71">
        <v>2620</v>
      </c>
      <c r="I16" s="71">
        <v>0</v>
      </c>
    </row>
    <row r="17" spans="1:13" x14ac:dyDescent="0.25">
      <c r="A17" s="13" t="s">
        <v>6</v>
      </c>
      <c r="B17" s="92">
        <f t="shared" si="1"/>
        <v>25</v>
      </c>
      <c r="C17" s="71">
        <v>0</v>
      </c>
      <c r="D17" s="71">
        <v>2</v>
      </c>
      <c r="E17" s="71">
        <v>23</v>
      </c>
      <c r="F17" s="92">
        <f t="shared" si="2"/>
        <v>2377</v>
      </c>
      <c r="G17" s="71">
        <v>0</v>
      </c>
      <c r="H17" s="71">
        <v>80</v>
      </c>
      <c r="I17" s="71">
        <v>2297</v>
      </c>
    </row>
    <row r="18" spans="1:13" x14ac:dyDescent="0.25">
      <c r="A18" s="13" t="s">
        <v>7</v>
      </c>
      <c r="B18" s="92">
        <f t="shared" si="1"/>
        <v>3</v>
      </c>
      <c r="C18" s="71">
        <v>0</v>
      </c>
      <c r="D18" s="71">
        <v>1</v>
      </c>
      <c r="E18" s="71">
        <v>2</v>
      </c>
      <c r="F18" s="92">
        <f t="shared" si="2"/>
        <v>301</v>
      </c>
      <c r="G18" s="71">
        <v>0</v>
      </c>
      <c r="H18" s="71">
        <v>201</v>
      </c>
      <c r="I18" s="71">
        <v>100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39</v>
      </c>
      <c r="G19" s="71">
        <v>0</v>
      </c>
      <c r="H19" s="71">
        <v>0</v>
      </c>
      <c r="I19" s="71">
        <v>39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119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7" t="s">
        <v>100</v>
      </c>
      <c r="B3" s="27" t="s">
        <v>101</v>
      </c>
      <c r="C3" s="27"/>
      <c r="D3" s="27"/>
      <c r="E3" s="27"/>
      <c r="F3" s="27"/>
      <c r="G3" s="98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114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8494</v>
      </c>
      <c r="C10" s="70">
        <f t="shared" ref="C10:I10" si="0">SUM(C11:C20)</f>
        <v>2921</v>
      </c>
      <c r="D10" s="70">
        <f t="shared" si="0"/>
        <v>5526</v>
      </c>
      <c r="E10" s="70">
        <f t="shared" si="0"/>
        <v>47</v>
      </c>
      <c r="F10" s="70">
        <f t="shared" si="0"/>
        <v>40479</v>
      </c>
      <c r="G10" s="70">
        <f t="shared" si="0"/>
        <v>13406</v>
      </c>
      <c r="H10" s="70">
        <f t="shared" si="0"/>
        <v>25132</v>
      </c>
      <c r="I10" s="70">
        <f t="shared" si="0"/>
        <v>1941</v>
      </c>
    </row>
    <row r="11" spans="1:13" x14ac:dyDescent="0.25">
      <c r="A11" s="13" t="s">
        <v>0</v>
      </c>
      <c r="B11" s="92">
        <f>SUM(C11:E11)</f>
        <v>7907</v>
      </c>
      <c r="C11" s="71">
        <v>2729</v>
      </c>
      <c r="D11" s="71">
        <v>5168</v>
      </c>
      <c r="E11" s="71">
        <v>10</v>
      </c>
      <c r="F11" s="92">
        <f>SUM(G11:I11)</f>
        <v>34636</v>
      </c>
      <c r="G11" s="71">
        <v>12079</v>
      </c>
      <c r="H11" s="71">
        <v>22472</v>
      </c>
      <c r="I11" s="71">
        <v>85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2</v>
      </c>
      <c r="D12" s="71">
        <v>8</v>
      </c>
      <c r="E12" s="71">
        <v>0</v>
      </c>
      <c r="F12" s="92">
        <f t="shared" ref="F12:F20" si="2">SUM(G12:I12)</f>
        <v>16</v>
      </c>
      <c r="G12" s="71">
        <v>2</v>
      </c>
      <c r="H12" s="71">
        <v>14</v>
      </c>
      <c r="I12" s="71">
        <v>0</v>
      </c>
    </row>
    <row r="13" spans="1:13" x14ac:dyDescent="0.25">
      <c r="A13" s="13" t="s">
        <v>2</v>
      </c>
      <c r="B13" s="92">
        <f t="shared" si="1"/>
        <v>21</v>
      </c>
      <c r="C13" s="71">
        <v>2</v>
      </c>
      <c r="D13" s="71">
        <v>18</v>
      </c>
      <c r="E13" s="71">
        <v>1</v>
      </c>
      <c r="F13" s="92">
        <f t="shared" si="2"/>
        <v>224</v>
      </c>
      <c r="G13" s="71">
        <v>8</v>
      </c>
      <c r="H13" s="71">
        <v>195</v>
      </c>
      <c r="I13" s="71">
        <v>21</v>
      </c>
    </row>
    <row r="14" spans="1:13" x14ac:dyDescent="0.25">
      <c r="A14" s="13" t="s">
        <v>3</v>
      </c>
      <c r="B14" s="92">
        <f t="shared" si="1"/>
        <v>27</v>
      </c>
      <c r="C14" s="71">
        <v>0</v>
      </c>
      <c r="D14" s="71">
        <v>1</v>
      </c>
      <c r="E14" s="71">
        <v>26</v>
      </c>
      <c r="F14" s="92">
        <f t="shared" si="2"/>
        <v>1536</v>
      </c>
      <c r="G14" s="71">
        <v>0</v>
      </c>
      <c r="H14" s="71">
        <v>2</v>
      </c>
      <c r="I14" s="71">
        <v>1534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92">
        <f t="shared" si="1"/>
        <v>514</v>
      </c>
      <c r="C16" s="71">
        <v>187</v>
      </c>
      <c r="D16" s="71">
        <v>327</v>
      </c>
      <c r="E16" s="71">
        <v>0</v>
      </c>
      <c r="F16" s="92">
        <f t="shared" si="2"/>
        <v>3716</v>
      </c>
      <c r="G16" s="71">
        <v>1284</v>
      </c>
      <c r="H16" s="71">
        <v>2432</v>
      </c>
      <c r="I16" s="71">
        <v>0</v>
      </c>
    </row>
    <row r="17" spans="1:13" x14ac:dyDescent="0.25">
      <c r="A17" s="13" t="s">
        <v>6</v>
      </c>
      <c r="B17" s="92">
        <f t="shared" si="1"/>
        <v>5</v>
      </c>
      <c r="C17" s="71">
        <v>1</v>
      </c>
      <c r="D17" s="71">
        <v>0</v>
      </c>
      <c r="E17" s="71">
        <v>4</v>
      </c>
      <c r="F17" s="92">
        <f t="shared" si="2"/>
        <v>186</v>
      </c>
      <c r="G17" s="71">
        <v>33</v>
      </c>
      <c r="H17" s="71">
        <v>0</v>
      </c>
      <c r="I17" s="71">
        <v>153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6</v>
      </c>
      <c r="C19" s="71">
        <v>0</v>
      </c>
      <c r="D19" s="71">
        <v>0</v>
      </c>
      <c r="E19" s="71">
        <v>6</v>
      </c>
      <c r="F19" s="92">
        <f t="shared" si="2"/>
        <v>148</v>
      </c>
      <c r="G19" s="71">
        <v>0</v>
      </c>
      <c r="H19" s="71">
        <v>0</v>
      </c>
      <c r="I19" s="71">
        <v>148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115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5" t="s">
        <v>100</v>
      </c>
      <c r="B3" s="27" t="s">
        <v>101</v>
      </c>
      <c r="C3" s="27"/>
      <c r="D3" s="27"/>
      <c r="E3" s="27"/>
      <c r="F3" s="27"/>
      <c r="G3" s="96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104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105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6054</v>
      </c>
      <c r="C10" s="70">
        <f t="shared" ref="C10:I10" si="0">SUM(C11:C20)</f>
        <v>2166</v>
      </c>
      <c r="D10" s="70">
        <f t="shared" si="0"/>
        <v>3871</v>
      </c>
      <c r="E10" s="70">
        <f t="shared" si="0"/>
        <v>17</v>
      </c>
      <c r="F10" s="70">
        <f t="shared" si="0"/>
        <v>29951</v>
      </c>
      <c r="G10" s="70">
        <f t="shared" si="0"/>
        <v>10629</v>
      </c>
      <c r="H10" s="70">
        <f t="shared" si="0"/>
        <v>18741</v>
      </c>
      <c r="I10" s="70">
        <f t="shared" si="0"/>
        <v>581</v>
      </c>
    </row>
    <row r="11" spans="1:13" x14ac:dyDescent="0.25">
      <c r="A11" s="13" t="s">
        <v>0</v>
      </c>
      <c r="B11" s="92">
        <f>SUM(C11:E11)</f>
        <v>5642</v>
      </c>
      <c r="C11" s="71">
        <v>2041</v>
      </c>
      <c r="D11" s="71">
        <v>3594</v>
      </c>
      <c r="E11" s="71">
        <v>7</v>
      </c>
      <c r="F11" s="92">
        <f>SUM(G11:I11)</f>
        <v>26454</v>
      </c>
      <c r="G11" s="71">
        <v>9760</v>
      </c>
      <c r="H11" s="71">
        <v>16658</v>
      </c>
      <c r="I11" s="71">
        <v>36</v>
      </c>
    </row>
    <row r="12" spans="1:13" x14ac:dyDescent="0.25">
      <c r="A12" s="13" t="s">
        <v>1</v>
      </c>
      <c r="B12" s="92">
        <f t="shared" ref="B12:B20" si="1">SUM(C12:E12)</f>
        <v>20</v>
      </c>
      <c r="C12" s="71">
        <v>7</v>
      </c>
      <c r="D12" s="71">
        <v>13</v>
      </c>
      <c r="E12" s="71">
        <v>0</v>
      </c>
      <c r="F12" s="92">
        <f t="shared" ref="F12:F20" si="2">SUM(G12:I12)</f>
        <v>55</v>
      </c>
      <c r="G12" s="71">
        <v>12</v>
      </c>
      <c r="H12" s="71">
        <v>43</v>
      </c>
      <c r="I12" s="71">
        <v>0</v>
      </c>
    </row>
    <row r="13" spans="1:13" x14ac:dyDescent="0.25">
      <c r="A13" s="13" t="s">
        <v>2</v>
      </c>
      <c r="B13" s="92">
        <f t="shared" si="1"/>
        <v>9</v>
      </c>
      <c r="C13" s="71">
        <v>2</v>
      </c>
      <c r="D13" s="71">
        <v>7</v>
      </c>
      <c r="E13" s="71">
        <v>0</v>
      </c>
      <c r="F13" s="92">
        <f t="shared" si="2"/>
        <v>81</v>
      </c>
      <c r="G13" s="71">
        <v>5</v>
      </c>
      <c r="H13" s="71">
        <v>76</v>
      </c>
      <c r="I13" s="71">
        <v>0</v>
      </c>
    </row>
    <row r="14" spans="1:13" x14ac:dyDescent="0.25">
      <c r="A14" s="13" t="s">
        <v>3</v>
      </c>
      <c r="B14" s="92">
        <f t="shared" si="1"/>
        <v>8</v>
      </c>
      <c r="C14" s="71">
        <v>0</v>
      </c>
      <c r="D14" s="71">
        <v>0</v>
      </c>
      <c r="E14" s="71">
        <v>8</v>
      </c>
      <c r="F14" s="92">
        <f t="shared" si="2"/>
        <v>538</v>
      </c>
      <c r="G14" s="71">
        <v>0</v>
      </c>
      <c r="H14" s="71">
        <v>0</v>
      </c>
      <c r="I14" s="71">
        <v>538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1</v>
      </c>
      <c r="G15" s="71">
        <v>0</v>
      </c>
      <c r="H15" s="71">
        <v>1</v>
      </c>
      <c r="I15" s="71">
        <v>0</v>
      </c>
    </row>
    <row r="16" spans="1:13" x14ac:dyDescent="0.25">
      <c r="A16" s="13" t="s">
        <v>5</v>
      </c>
      <c r="B16" s="92">
        <f t="shared" si="1"/>
        <v>373</v>
      </c>
      <c r="C16" s="71">
        <v>116</v>
      </c>
      <c r="D16" s="71">
        <v>256</v>
      </c>
      <c r="E16" s="71">
        <v>1</v>
      </c>
      <c r="F16" s="92">
        <f t="shared" si="2"/>
        <v>2820</v>
      </c>
      <c r="G16" s="71">
        <v>852</v>
      </c>
      <c r="H16" s="71">
        <v>1963</v>
      </c>
      <c r="I16" s="71">
        <v>5</v>
      </c>
    </row>
    <row r="17" spans="1:13" x14ac:dyDescent="0.25">
      <c r="A17" s="13" t="s">
        <v>6</v>
      </c>
      <c r="B17" s="92">
        <f t="shared" si="1"/>
        <v>0</v>
      </c>
      <c r="C17" s="71">
        <v>0</v>
      </c>
      <c r="D17" s="71">
        <v>0</v>
      </c>
      <c r="E17" s="71">
        <v>0</v>
      </c>
      <c r="F17" s="92">
        <f t="shared" si="2"/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</v>
      </c>
      <c r="G19" s="71">
        <v>0</v>
      </c>
      <c r="H19" s="71">
        <v>0</v>
      </c>
      <c r="I19" s="71">
        <v>2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113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3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7F33-E92D-4E16-A1AE-5E3B0461E680}">
  <dimension ref="A1:M29"/>
  <sheetViews>
    <sheetView workbookViewId="0">
      <selection activeCell="A6" sqref="A6:I6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17" t="s">
        <v>100</v>
      </c>
      <c r="B3" s="27" t="s">
        <v>101</v>
      </c>
      <c r="C3" s="27"/>
      <c r="D3" s="27"/>
      <c r="E3" s="27"/>
      <c r="F3" s="27"/>
      <c r="G3" s="118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161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9903</v>
      </c>
      <c r="C10" s="70">
        <f t="shared" ref="C10:I10" si="0">SUM(C11:C20)</f>
        <v>3390</v>
      </c>
      <c r="D10" s="70">
        <f t="shared" si="0"/>
        <v>6452</v>
      </c>
      <c r="E10" s="70">
        <f t="shared" si="0"/>
        <v>61</v>
      </c>
      <c r="F10" s="70">
        <f t="shared" si="0"/>
        <v>44611</v>
      </c>
      <c r="G10" s="70">
        <f t="shared" si="0"/>
        <v>15008</v>
      </c>
      <c r="H10" s="70">
        <f t="shared" si="0"/>
        <v>28132</v>
      </c>
      <c r="I10" s="70">
        <f t="shared" si="0"/>
        <v>1471</v>
      </c>
    </row>
    <row r="11" spans="1:13" x14ac:dyDescent="0.25">
      <c r="A11" s="13" t="s">
        <v>0</v>
      </c>
      <c r="B11" s="92">
        <f>SUM(C11:E11)</f>
        <v>9320</v>
      </c>
      <c r="C11" s="71">
        <v>3224</v>
      </c>
      <c r="D11" s="71">
        <v>6088</v>
      </c>
      <c r="E11" s="71">
        <v>8</v>
      </c>
      <c r="F11" s="92">
        <f>SUM(G11:I11)</f>
        <v>38499</v>
      </c>
      <c r="G11" s="71">
        <v>13665</v>
      </c>
      <c r="H11" s="71">
        <v>24813</v>
      </c>
      <c r="I11" s="71">
        <v>21</v>
      </c>
    </row>
    <row r="12" spans="1:13" x14ac:dyDescent="0.25">
      <c r="A12" s="13" t="s">
        <v>1</v>
      </c>
      <c r="B12" s="92">
        <f t="shared" ref="B12:B20" si="1">SUM(C12:E12)</f>
        <v>7</v>
      </c>
      <c r="C12" s="71">
        <v>0</v>
      </c>
      <c r="D12" s="71">
        <v>7</v>
      </c>
      <c r="E12" s="71">
        <v>0</v>
      </c>
      <c r="F12" s="92">
        <f t="shared" ref="F12:F20" si="2">SUM(G12:I12)</f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92">
        <f t="shared" si="1"/>
        <v>84</v>
      </c>
      <c r="C13" s="71">
        <v>7</v>
      </c>
      <c r="D13" s="71">
        <v>49</v>
      </c>
      <c r="E13" s="71">
        <v>28</v>
      </c>
      <c r="F13" s="92">
        <f t="shared" si="2"/>
        <v>1718</v>
      </c>
      <c r="G13" s="71">
        <v>170</v>
      </c>
      <c r="H13" s="71">
        <v>912</v>
      </c>
      <c r="I13" s="71">
        <v>636</v>
      </c>
    </row>
    <row r="14" spans="1:13" x14ac:dyDescent="0.25">
      <c r="A14" s="13" t="s">
        <v>3</v>
      </c>
      <c r="B14" s="92">
        <f t="shared" si="1"/>
        <v>10</v>
      </c>
      <c r="C14" s="71">
        <v>2</v>
      </c>
      <c r="D14" s="71">
        <v>2</v>
      </c>
      <c r="E14" s="71">
        <v>6</v>
      </c>
      <c r="F14" s="92">
        <f t="shared" si="2"/>
        <v>227</v>
      </c>
      <c r="G14" s="71">
        <v>31</v>
      </c>
      <c r="H14" s="71">
        <v>46</v>
      </c>
      <c r="I14" s="71">
        <v>150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24</v>
      </c>
      <c r="G15" s="71">
        <v>0</v>
      </c>
      <c r="H15" s="71">
        <v>24</v>
      </c>
      <c r="I15" s="71">
        <v>0</v>
      </c>
    </row>
    <row r="16" spans="1:13" x14ac:dyDescent="0.25">
      <c r="A16" s="13" t="s">
        <v>5</v>
      </c>
      <c r="B16" s="92">
        <f t="shared" si="1"/>
        <v>441</v>
      </c>
      <c r="C16" s="71">
        <v>154</v>
      </c>
      <c r="D16" s="71">
        <v>287</v>
      </c>
      <c r="E16" s="71">
        <v>0</v>
      </c>
      <c r="F16" s="92">
        <f t="shared" si="2"/>
        <v>2869</v>
      </c>
      <c r="G16" s="71">
        <v>1037</v>
      </c>
      <c r="H16" s="71">
        <v>1832</v>
      </c>
      <c r="I16" s="71">
        <v>0</v>
      </c>
    </row>
    <row r="17" spans="1:13" x14ac:dyDescent="0.25">
      <c r="A17" s="13" t="s">
        <v>6</v>
      </c>
      <c r="B17" s="92">
        <f t="shared" si="1"/>
        <v>29</v>
      </c>
      <c r="C17" s="71">
        <v>1</v>
      </c>
      <c r="D17" s="71">
        <v>14</v>
      </c>
      <c r="E17" s="71">
        <v>14</v>
      </c>
      <c r="F17" s="92">
        <f t="shared" si="2"/>
        <v>924</v>
      </c>
      <c r="G17" s="71">
        <v>5</v>
      </c>
      <c r="H17" s="71">
        <v>376</v>
      </c>
      <c r="I17" s="71">
        <v>543</v>
      </c>
    </row>
    <row r="18" spans="1:13" x14ac:dyDescent="0.25">
      <c r="A18" s="13" t="s">
        <v>7</v>
      </c>
      <c r="B18" s="92">
        <f t="shared" si="1"/>
        <v>3</v>
      </c>
      <c r="C18" s="71">
        <v>2</v>
      </c>
      <c r="D18" s="71">
        <v>1</v>
      </c>
      <c r="E18" s="71">
        <v>0</v>
      </c>
      <c r="F18" s="92">
        <f t="shared" si="2"/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121</v>
      </c>
      <c r="G19" s="71">
        <v>0</v>
      </c>
      <c r="H19" s="71">
        <v>0</v>
      </c>
      <c r="I19" s="71">
        <v>121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12</v>
      </c>
      <c r="G20" s="73">
        <v>0</v>
      </c>
      <c r="H20" s="73">
        <v>12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162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0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90" t="s">
        <v>13</v>
      </c>
      <c r="B3" s="27" t="s">
        <v>39</v>
      </c>
      <c r="C3" s="27"/>
      <c r="D3" s="27"/>
      <c r="E3" s="27"/>
      <c r="F3" s="27"/>
      <c r="G3" s="91" t="s">
        <v>19</v>
      </c>
      <c r="H3" s="131" t="s">
        <v>25</v>
      </c>
      <c r="I3" s="131"/>
      <c r="J3" s="9"/>
    </row>
    <row r="5" spans="1:13" ht="21" x14ac:dyDescent="0.25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97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96</v>
      </c>
      <c r="B10" s="70">
        <f>SUM(B11:B20)</f>
        <v>7688</v>
      </c>
      <c r="C10" s="70">
        <f t="shared" ref="C10:I10" si="0">SUM(C11:C20)</f>
        <v>2735</v>
      </c>
      <c r="D10" s="70">
        <f t="shared" si="0"/>
        <v>4943</v>
      </c>
      <c r="E10" s="70">
        <f t="shared" si="0"/>
        <v>10</v>
      </c>
      <c r="F10" s="70">
        <f t="shared" si="0"/>
        <v>34303</v>
      </c>
      <c r="G10" s="70">
        <f t="shared" si="0"/>
        <v>12224</v>
      </c>
      <c r="H10" s="70">
        <f t="shared" si="0"/>
        <v>22020</v>
      </c>
      <c r="I10" s="70">
        <f t="shared" si="0"/>
        <v>59</v>
      </c>
    </row>
    <row r="11" spans="1:13" x14ac:dyDescent="0.25">
      <c r="A11" s="13" t="s">
        <v>0</v>
      </c>
      <c r="B11" s="92">
        <f>SUM(C11:E11)</f>
        <v>7159</v>
      </c>
      <c r="C11" s="71">
        <v>2573</v>
      </c>
      <c r="D11" s="71">
        <v>4579</v>
      </c>
      <c r="E11" s="71">
        <v>7</v>
      </c>
      <c r="F11" s="92">
        <f>SUM(G11:I11)</f>
        <v>30718</v>
      </c>
      <c r="G11" s="71">
        <v>11126</v>
      </c>
      <c r="H11" s="71">
        <v>19568</v>
      </c>
      <c r="I11" s="71">
        <v>24</v>
      </c>
    </row>
    <row r="12" spans="1:13" x14ac:dyDescent="0.25">
      <c r="A12" s="13" t="s">
        <v>1</v>
      </c>
      <c r="B12" s="92">
        <f t="shared" ref="B12:B20" si="1">SUM(C12:E12)</f>
        <v>12</v>
      </c>
      <c r="C12" s="71">
        <v>4</v>
      </c>
      <c r="D12" s="71">
        <v>8</v>
      </c>
      <c r="E12" s="71">
        <v>0</v>
      </c>
      <c r="F12" s="92">
        <f t="shared" ref="F12:F20" si="2">SUM(G12:I12)</f>
        <v>27</v>
      </c>
      <c r="G12" s="71">
        <v>8</v>
      </c>
      <c r="H12" s="71">
        <v>19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7</v>
      </c>
      <c r="D13" s="71">
        <v>13</v>
      </c>
      <c r="E13" s="71">
        <v>2</v>
      </c>
      <c r="F13" s="92">
        <f t="shared" si="2"/>
        <v>115</v>
      </c>
      <c r="G13" s="71">
        <v>24</v>
      </c>
      <c r="H13" s="71">
        <v>86</v>
      </c>
      <c r="I13" s="71">
        <v>5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0</v>
      </c>
      <c r="E14" s="71">
        <v>1</v>
      </c>
      <c r="F14" s="92">
        <f t="shared" si="2"/>
        <v>30</v>
      </c>
      <c r="G14" s="71">
        <v>0</v>
      </c>
      <c r="H14" s="71">
        <v>0</v>
      </c>
      <c r="I14" s="71">
        <v>30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</v>
      </c>
      <c r="G15" s="71">
        <v>0</v>
      </c>
      <c r="H15" s="71">
        <v>2</v>
      </c>
      <c r="I15" s="71">
        <v>0</v>
      </c>
    </row>
    <row r="16" spans="1:13" x14ac:dyDescent="0.25">
      <c r="A16" s="13" t="s">
        <v>5</v>
      </c>
      <c r="B16" s="92">
        <f t="shared" si="1"/>
        <v>487</v>
      </c>
      <c r="C16" s="71">
        <v>149</v>
      </c>
      <c r="D16" s="71">
        <v>338</v>
      </c>
      <c r="E16" s="71">
        <v>0</v>
      </c>
      <c r="F16" s="92">
        <f t="shared" si="2"/>
        <v>3000</v>
      </c>
      <c r="G16" s="71">
        <v>865</v>
      </c>
      <c r="H16" s="71">
        <v>2135</v>
      </c>
      <c r="I16" s="71">
        <v>0</v>
      </c>
    </row>
    <row r="17" spans="1:13" x14ac:dyDescent="0.25">
      <c r="A17" s="13" t="s">
        <v>6</v>
      </c>
      <c r="B17" s="92">
        <f t="shared" si="1"/>
        <v>0</v>
      </c>
      <c r="C17" s="71">
        <v>0</v>
      </c>
      <c r="D17" s="71">
        <v>0</v>
      </c>
      <c r="E17" s="71">
        <v>0</v>
      </c>
      <c r="F17" s="92">
        <f t="shared" si="2"/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400</v>
      </c>
      <c r="G18" s="71">
        <v>200</v>
      </c>
      <c r="H18" s="71">
        <v>200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1</v>
      </c>
      <c r="D19" s="71">
        <v>0</v>
      </c>
      <c r="E19" s="71">
        <v>0</v>
      </c>
      <c r="F19" s="92">
        <f t="shared" si="2"/>
        <v>1</v>
      </c>
      <c r="G19" s="71">
        <v>1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 t="s">
        <v>99</v>
      </c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123"/>
      <c r="I28" s="123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95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</sheetData>
  <mergeCells count="13">
    <mergeCell ref="A7:I7"/>
    <mergeCell ref="A8:A9"/>
    <mergeCell ref="B8:E8"/>
    <mergeCell ref="F8:I8"/>
    <mergeCell ref="A28:G29"/>
    <mergeCell ref="H29:I29"/>
    <mergeCell ref="H28:I28"/>
    <mergeCell ref="A6:I6"/>
    <mergeCell ref="A1:A2"/>
    <mergeCell ref="G1:G2"/>
    <mergeCell ref="H1:I2"/>
    <mergeCell ref="H3:I3"/>
    <mergeCell ref="A5:I5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88" t="s">
        <v>13</v>
      </c>
      <c r="B3" s="27" t="s">
        <v>39</v>
      </c>
      <c r="C3" s="27"/>
      <c r="D3" s="27"/>
      <c r="E3" s="27"/>
      <c r="F3" s="27"/>
      <c r="G3" s="8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93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8223</v>
      </c>
      <c r="C10" s="70">
        <f t="shared" ref="C10:I10" si="0">SUM(C11:C20)</f>
        <v>2795</v>
      </c>
      <c r="D10" s="70">
        <f t="shared" si="0"/>
        <v>5412</v>
      </c>
      <c r="E10" s="70">
        <f t="shared" si="0"/>
        <v>16</v>
      </c>
      <c r="F10" s="70">
        <f t="shared" si="0"/>
        <v>37021</v>
      </c>
      <c r="G10" s="70">
        <f t="shared" si="0"/>
        <v>12856</v>
      </c>
      <c r="H10" s="70">
        <f t="shared" si="0"/>
        <v>24011</v>
      </c>
      <c r="I10" s="70">
        <f t="shared" si="0"/>
        <v>154</v>
      </c>
    </row>
    <row r="11" spans="1:13" x14ac:dyDescent="0.25">
      <c r="A11" s="13" t="s">
        <v>0</v>
      </c>
      <c r="B11" s="71">
        <v>7637</v>
      </c>
      <c r="C11" s="71">
        <v>2649</v>
      </c>
      <c r="D11" s="71">
        <v>4979</v>
      </c>
      <c r="E11" s="71">
        <v>9</v>
      </c>
      <c r="F11" s="71">
        <v>32640</v>
      </c>
      <c r="G11" s="71">
        <v>11854</v>
      </c>
      <c r="H11" s="71">
        <v>20753</v>
      </c>
      <c r="I11" s="71">
        <v>33</v>
      </c>
    </row>
    <row r="12" spans="1:13" x14ac:dyDescent="0.25">
      <c r="A12" s="13" t="s">
        <v>1</v>
      </c>
      <c r="B12" s="71">
        <v>9</v>
      </c>
      <c r="C12" s="71">
        <v>0</v>
      </c>
      <c r="D12" s="71">
        <v>9</v>
      </c>
      <c r="E12" s="71">
        <v>0</v>
      </c>
      <c r="F12" s="71"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71">
        <v>25</v>
      </c>
      <c r="C13" s="71">
        <v>1</v>
      </c>
      <c r="D13" s="71">
        <v>20</v>
      </c>
      <c r="E13" s="71">
        <v>4</v>
      </c>
      <c r="F13" s="71">
        <v>394</v>
      </c>
      <c r="G13" s="71">
        <v>39</v>
      </c>
      <c r="H13" s="71">
        <v>332</v>
      </c>
      <c r="I13" s="71">
        <v>23</v>
      </c>
    </row>
    <row r="14" spans="1:13" x14ac:dyDescent="0.25">
      <c r="A14" s="13" t="s">
        <v>3</v>
      </c>
      <c r="B14" s="71">
        <v>3</v>
      </c>
      <c r="C14" s="71">
        <v>0</v>
      </c>
      <c r="D14" s="71">
        <v>0</v>
      </c>
      <c r="E14" s="71">
        <v>3</v>
      </c>
      <c r="F14" s="71">
        <v>98</v>
      </c>
      <c r="G14" s="71">
        <v>0</v>
      </c>
      <c r="H14" s="71">
        <v>0</v>
      </c>
      <c r="I14" s="71">
        <v>98</v>
      </c>
    </row>
    <row r="15" spans="1:13" x14ac:dyDescent="0.25">
      <c r="A15" s="13" t="s">
        <v>4</v>
      </c>
      <c r="B15" s="71">
        <v>1</v>
      </c>
      <c r="C15" s="71">
        <v>0</v>
      </c>
      <c r="D15" s="71">
        <v>1</v>
      </c>
      <c r="E15" s="71">
        <v>0</v>
      </c>
      <c r="F15" s="71">
        <v>1</v>
      </c>
      <c r="G15" s="71">
        <v>0</v>
      </c>
      <c r="H15" s="71">
        <v>1</v>
      </c>
      <c r="I15" s="71">
        <v>0</v>
      </c>
    </row>
    <row r="16" spans="1:13" x14ac:dyDescent="0.25">
      <c r="A16" s="13" t="s">
        <v>5</v>
      </c>
      <c r="B16" s="71">
        <v>541</v>
      </c>
      <c r="C16" s="71">
        <v>143</v>
      </c>
      <c r="D16" s="71">
        <v>398</v>
      </c>
      <c r="E16" s="71">
        <v>0</v>
      </c>
      <c r="F16" s="71">
        <v>3264</v>
      </c>
      <c r="G16" s="71">
        <v>763</v>
      </c>
      <c r="H16" s="71">
        <v>2501</v>
      </c>
      <c r="I16" s="71">
        <v>0</v>
      </c>
    </row>
    <row r="17" spans="1:13" x14ac:dyDescent="0.25">
      <c r="A17" s="13" t="s">
        <v>6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71">
        <v>6</v>
      </c>
      <c r="C18" s="71">
        <v>2</v>
      </c>
      <c r="D18" s="71">
        <v>4</v>
      </c>
      <c r="E18" s="71">
        <v>0</v>
      </c>
      <c r="F18" s="71">
        <v>600</v>
      </c>
      <c r="G18" s="71">
        <v>200</v>
      </c>
      <c r="H18" s="71">
        <v>400</v>
      </c>
      <c r="I18" s="71">
        <v>0</v>
      </c>
    </row>
    <row r="19" spans="1:13" x14ac:dyDescent="0.25">
      <c r="A19" s="13" t="s">
        <v>8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7</v>
      </c>
      <c r="G20" s="73">
        <v>0</v>
      </c>
      <c r="H20" s="73">
        <v>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94</v>
      </c>
      <c r="I29" s="123"/>
      <c r="J29" s="7"/>
      <c r="K29" s="7"/>
      <c r="L29" s="7"/>
      <c r="M29" s="7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86" t="s">
        <v>13</v>
      </c>
      <c r="B3" s="27" t="s">
        <v>39</v>
      </c>
      <c r="C3" s="27"/>
      <c r="D3" s="27"/>
      <c r="E3" s="27"/>
      <c r="F3" s="27"/>
      <c r="G3" s="87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91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8500</v>
      </c>
      <c r="C10" s="70">
        <f t="shared" ref="C10:I10" si="0">SUM(C11:C20)</f>
        <v>2960</v>
      </c>
      <c r="D10" s="70">
        <f t="shared" si="0"/>
        <v>5500</v>
      </c>
      <c r="E10" s="70">
        <f t="shared" si="0"/>
        <v>40</v>
      </c>
      <c r="F10" s="70">
        <f t="shared" si="0"/>
        <v>38209</v>
      </c>
      <c r="G10" s="70">
        <f t="shared" si="0"/>
        <v>13535</v>
      </c>
      <c r="H10" s="70">
        <f t="shared" si="0"/>
        <v>24438</v>
      </c>
      <c r="I10" s="70">
        <f t="shared" si="0"/>
        <v>236</v>
      </c>
    </row>
    <row r="11" spans="1:13" x14ac:dyDescent="0.25">
      <c r="A11" s="13" t="s">
        <v>0</v>
      </c>
      <c r="B11" s="71">
        <v>7897</v>
      </c>
      <c r="C11" s="71">
        <v>2792</v>
      </c>
      <c r="D11" s="71">
        <v>5093</v>
      </c>
      <c r="E11" s="71">
        <v>12</v>
      </c>
      <c r="F11" s="71">
        <v>33562</v>
      </c>
      <c r="G11" s="71">
        <v>12125</v>
      </c>
      <c r="H11" s="71">
        <v>21394</v>
      </c>
      <c r="I11" s="71">
        <v>43</v>
      </c>
    </row>
    <row r="12" spans="1:13" x14ac:dyDescent="0.25">
      <c r="A12" s="13" t="s">
        <v>1</v>
      </c>
      <c r="B12" s="71">
        <v>9</v>
      </c>
      <c r="C12" s="71">
        <v>0</v>
      </c>
      <c r="D12" s="71">
        <v>9</v>
      </c>
      <c r="E12" s="71">
        <v>0</v>
      </c>
      <c r="F12" s="71"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71">
        <v>74</v>
      </c>
      <c r="C13" s="71">
        <v>4</v>
      </c>
      <c r="D13" s="71">
        <v>44</v>
      </c>
      <c r="E13" s="71">
        <v>26</v>
      </c>
      <c r="F13" s="71">
        <v>741</v>
      </c>
      <c r="G13" s="71">
        <v>52</v>
      </c>
      <c r="H13" s="71">
        <v>504</v>
      </c>
      <c r="I13" s="71">
        <v>185</v>
      </c>
    </row>
    <row r="14" spans="1:13" x14ac:dyDescent="0.25">
      <c r="A14" s="13" t="s">
        <v>3</v>
      </c>
      <c r="B14" s="71">
        <v>1</v>
      </c>
      <c r="C14" s="71">
        <v>1</v>
      </c>
      <c r="D14" s="71">
        <v>0</v>
      </c>
      <c r="E14" s="71">
        <v>0</v>
      </c>
      <c r="F14" s="71">
        <v>7</v>
      </c>
      <c r="G14" s="71">
        <v>7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7</v>
      </c>
      <c r="C15" s="71">
        <v>0</v>
      </c>
      <c r="D15" s="71">
        <v>7</v>
      </c>
      <c r="E15" s="71">
        <v>0</v>
      </c>
      <c r="F15" s="71">
        <v>34</v>
      </c>
      <c r="G15" s="71">
        <v>0</v>
      </c>
      <c r="H15" s="71">
        <v>34</v>
      </c>
      <c r="I15" s="71">
        <v>0</v>
      </c>
    </row>
    <row r="16" spans="1:13" x14ac:dyDescent="0.25">
      <c r="A16" s="13" t="s">
        <v>5</v>
      </c>
      <c r="B16" s="71">
        <v>502</v>
      </c>
      <c r="C16" s="71">
        <v>158</v>
      </c>
      <c r="D16" s="71">
        <v>344</v>
      </c>
      <c r="E16" s="71">
        <v>0</v>
      </c>
      <c r="F16" s="71">
        <v>3434</v>
      </c>
      <c r="G16" s="71">
        <v>1047</v>
      </c>
      <c r="H16" s="71">
        <v>2387</v>
      </c>
      <c r="I16" s="71">
        <v>0</v>
      </c>
    </row>
    <row r="17" spans="1:13" x14ac:dyDescent="0.25">
      <c r="A17" s="13" t="s">
        <v>6</v>
      </c>
      <c r="B17" s="71">
        <v>5</v>
      </c>
      <c r="C17" s="71">
        <v>1</v>
      </c>
      <c r="D17" s="71">
        <v>2</v>
      </c>
      <c r="E17" s="71">
        <v>2</v>
      </c>
      <c r="F17" s="71">
        <v>202</v>
      </c>
      <c r="G17" s="71">
        <v>100</v>
      </c>
      <c r="H17" s="71">
        <v>94</v>
      </c>
      <c r="I17" s="71">
        <v>8</v>
      </c>
    </row>
    <row r="18" spans="1:13" x14ac:dyDescent="0.25">
      <c r="A18" s="13" t="s">
        <v>7</v>
      </c>
      <c r="B18" s="71">
        <v>1</v>
      </c>
      <c r="C18" s="71">
        <v>1</v>
      </c>
      <c r="D18" s="71">
        <v>0</v>
      </c>
      <c r="E18" s="71">
        <v>0</v>
      </c>
      <c r="F18" s="71">
        <v>200</v>
      </c>
      <c r="G18" s="71">
        <v>200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3</v>
      </c>
      <c r="C19" s="71">
        <v>3</v>
      </c>
      <c r="D19" s="71">
        <v>0</v>
      </c>
      <c r="E19" s="71">
        <v>0</v>
      </c>
      <c r="F19" s="71">
        <v>4</v>
      </c>
      <c r="G19" s="71">
        <v>4</v>
      </c>
      <c r="H19" s="71">
        <v>0</v>
      </c>
      <c r="I19" s="71">
        <v>0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8</v>
      </c>
      <c r="G20" s="73">
        <v>0</v>
      </c>
      <c r="H20" s="73">
        <v>8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92</v>
      </c>
      <c r="I29" s="123"/>
      <c r="J29" s="7"/>
      <c r="K29" s="7"/>
      <c r="L29" s="7"/>
      <c r="M29" s="7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84" t="s">
        <v>13</v>
      </c>
      <c r="B3" s="27" t="s">
        <v>39</v>
      </c>
      <c r="C3" s="27"/>
      <c r="D3" s="27"/>
      <c r="E3" s="27"/>
      <c r="F3" s="27"/>
      <c r="G3" s="8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89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9415</v>
      </c>
      <c r="C10" s="70">
        <f t="shared" ref="C10:I10" si="0">SUM(C11:C20)</f>
        <v>3384</v>
      </c>
      <c r="D10" s="70">
        <f t="shared" si="0"/>
        <v>5939</v>
      </c>
      <c r="E10" s="70">
        <f t="shared" si="0"/>
        <v>92</v>
      </c>
      <c r="F10" s="70">
        <f t="shared" si="0"/>
        <v>45203</v>
      </c>
      <c r="G10" s="70">
        <f t="shared" si="0"/>
        <v>15587</v>
      </c>
      <c r="H10" s="70">
        <f t="shared" si="0"/>
        <v>27231</v>
      </c>
      <c r="I10" s="70">
        <f t="shared" si="0"/>
        <v>2385</v>
      </c>
    </row>
    <row r="11" spans="1:13" x14ac:dyDescent="0.25">
      <c r="A11" s="13" t="s">
        <v>0</v>
      </c>
      <c r="B11" s="71">
        <v>8736</v>
      </c>
      <c r="C11" s="71">
        <v>3214</v>
      </c>
      <c r="D11" s="71">
        <v>5504</v>
      </c>
      <c r="E11" s="71">
        <v>18</v>
      </c>
      <c r="F11" s="71">
        <v>38126</v>
      </c>
      <c r="G11" s="71">
        <v>14124</v>
      </c>
      <c r="H11" s="71">
        <v>23938</v>
      </c>
      <c r="I11" s="71">
        <v>64</v>
      </c>
    </row>
    <row r="12" spans="1:13" x14ac:dyDescent="0.25">
      <c r="A12" s="13" t="s">
        <v>1</v>
      </c>
      <c r="B12" s="71">
        <v>21</v>
      </c>
      <c r="C12" s="71">
        <v>1</v>
      </c>
      <c r="D12" s="71">
        <v>20</v>
      </c>
      <c r="E12" s="71">
        <v>0</v>
      </c>
      <c r="F12" s="71">
        <v>36</v>
      </c>
      <c r="G12" s="71">
        <v>1</v>
      </c>
      <c r="H12" s="71">
        <v>35</v>
      </c>
      <c r="I12" s="71">
        <v>0</v>
      </c>
    </row>
    <row r="13" spans="1:13" x14ac:dyDescent="0.25">
      <c r="A13" s="13" t="s">
        <v>2</v>
      </c>
      <c r="B13" s="71">
        <v>70</v>
      </c>
      <c r="C13" s="71">
        <v>2</v>
      </c>
      <c r="D13" s="71">
        <v>29</v>
      </c>
      <c r="E13" s="71">
        <v>39</v>
      </c>
      <c r="F13" s="71">
        <v>895</v>
      </c>
      <c r="G13" s="71">
        <v>23</v>
      </c>
      <c r="H13" s="71">
        <v>196</v>
      </c>
      <c r="I13" s="71">
        <v>676</v>
      </c>
    </row>
    <row r="14" spans="1:13" x14ac:dyDescent="0.25">
      <c r="A14" s="13" t="s">
        <v>3</v>
      </c>
      <c r="B14" s="71">
        <v>17</v>
      </c>
      <c r="C14" s="71">
        <v>0</v>
      </c>
      <c r="D14" s="71">
        <v>0</v>
      </c>
      <c r="E14" s="71">
        <v>17</v>
      </c>
      <c r="F14" s="71">
        <v>1256</v>
      </c>
      <c r="G14" s="71">
        <v>0</v>
      </c>
      <c r="H14" s="71">
        <v>0</v>
      </c>
      <c r="I14" s="71">
        <v>1256</v>
      </c>
    </row>
    <row r="15" spans="1:13" x14ac:dyDescent="0.25">
      <c r="A15" s="13" t="s">
        <v>4</v>
      </c>
      <c r="B15" s="71">
        <v>3</v>
      </c>
      <c r="C15" s="71">
        <v>0</v>
      </c>
      <c r="D15" s="71">
        <v>3</v>
      </c>
      <c r="E15" s="71">
        <v>0</v>
      </c>
      <c r="F15" s="71">
        <v>16</v>
      </c>
      <c r="G15" s="71">
        <v>0</v>
      </c>
      <c r="H15" s="71">
        <v>16</v>
      </c>
      <c r="I15" s="71">
        <v>0</v>
      </c>
    </row>
    <row r="16" spans="1:13" x14ac:dyDescent="0.25">
      <c r="A16" s="13" t="s">
        <v>5</v>
      </c>
      <c r="B16" s="71">
        <v>538</v>
      </c>
      <c r="C16" s="71">
        <v>164</v>
      </c>
      <c r="D16" s="71">
        <v>374</v>
      </c>
      <c r="E16" s="71">
        <v>0</v>
      </c>
      <c r="F16" s="71">
        <v>3665</v>
      </c>
      <c r="G16" s="71">
        <v>1088</v>
      </c>
      <c r="H16" s="71">
        <v>2577</v>
      </c>
      <c r="I16" s="71">
        <v>0</v>
      </c>
    </row>
    <row r="17" spans="1:13" x14ac:dyDescent="0.25">
      <c r="A17" s="13" t="s">
        <v>6</v>
      </c>
      <c r="B17" s="71">
        <v>15</v>
      </c>
      <c r="C17" s="71">
        <v>2</v>
      </c>
      <c r="D17" s="71">
        <v>6</v>
      </c>
      <c r="E17" s="71">
        <v>7</v>
      </c>
      <c r="F17" s="71">
        <v>657</v>
      </c>
      <c r="G17" s="71">
        <v>151</v>
      </c>
      <c r="H17" s="71">
        <v>264</v>
      </c>
      <c r="I17" s="71">
        <v>242</v>
      </c>
    </row>
    <row r="18" spans="1:13" x14ac:dyDescent="0.25">
      <c r="A18" s="13" t="s">
        <v>7</v>
      </c>
      <c r="B18" s="71">
        <v>3</v>
      </c>
      <c r="C18" s="71">
        <v>1</v>
      </c>
      <c r="D18" s="71">
        <v>2</v>
      </c>
      <c r="E18" s="71">
        <v>0</v>
      </c>
      <c r="F18" s="71">
        <v>402</v>
      </c>
      <c r="G18" s="71">
        <v>200</v>
      </c>
      <c r="H18" s="71">
        <v>202</v>
      </c>
      <c r="I18" s="71">
        <v>0</v>
      </c>
    </row>
    <row r="19" spans="1:13" x14ac:dyDescent="0.25">
      <c r="A19" s="13" t="s">
        <v>8</v>
      </c>
      <c r="B19" s="71">
        <v>11</v>
      </c>
      <c r="C19" s="71">
        <v>0</v>
      </c>
      <c r="D19" s="71">
        <v>0</v>
      </c>
      <c r="E19" s="71">
        <v>11</v>
      </c>
      <c r="F19" s="71">
        <v>147</v>
      </c>
      <c r="G19" s="71">
        <v>0</v>
      </c>
      <c r="H19" s="71">
        <v>0</v>
      </c>
      <c r="I19" s="71">
        <v>147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3</v>
      </c>
      <c r="G20" s="73">
        <v>0</v>
      </c>
      <c r="H20" s="73">
        <v>3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90</v>
      </c>
      <c r="I29" s="123"/>
      <c r="J29" s="7"/>
      <c r="K29" s="7"/>
      <c r="L29" s="7"/>
      <c r="M29" s="7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82" t="s">
        <v>13</v>
      </c>
      <c r="B3" s="27" t="s">
        <v>39</v>
      </c>
      <c r="C3" s="27"/>
      <c r="D3" s="27"/>
      <c r="E3" s="27"/>
      <c r="F3" s="27"/>
      <c r="G3" s="83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10333</v>
      </c>
      <c r="C10" s="70">
        <f t="shared" ref="C10:I10" si="0">SUM(C11:C20)</f>
        <v>3690</v>
      </c>
      <c r="D10" s="70">
        <f t="shared" si="0"/>
        <v>6591</v>
      </c>
      <c r="E10" s="70">
        <f t="shared" si="0"/>
        <v>52</v>
      </c>
      <c r="F10" s="70">
        <f t="shared" si="0"/>
        <v>49911</v>
      </c>
      <c r="G10" s="70">
        <f t="shared" si="0"/>
        <v>17261</v>
      </c>
      <c r="H10" s="70">
        <f t="shared" si="0"/>
        <v>31683</v>
      </c>
      <c r="I10" s="70">
        <f t="shared" si="0"/>
        <v>967</v>
      </c>
    </row>
    <row r="11" spans="1:13" x14ac:dyDescent="0.25">
      <c r="A11" s="13" t="s">
        <v>0</v>
      </c>
      <c r="B11" s="71">
        <v>9631</v>
      </c>
      <c r="C11" s="71">
        <v>3483</v>
      </c>
      <c r="D11" s="71">
        <v>6136</v>
      </c>
      <c r="E11" s="71">
        <v>12</v>
      </c>
      <c r="F11" s="71">
        <v>44057</v>
      </c>
      <c r="G11" s="71">
        <v>15833</v>
      </c>
      <c r="H11" s="71">
        <v>28184</v>
      </c>
      <c r="I11" s="71">
        <v>40</v>
      </c>
    </row>
    <row r="12" spans="1:13" x14ac:dyDescent="0.25">
      <c r="A12" s="13" t="s">
        <v>1</v>
      </c>
      <c r="B12" s="71">
        <v>14</v>
      </c>
      <c r="C12" s="71">
        <v>3</v>
      </c>
      <c r="D12" s="71">
        <v>11</v>
      </c>
      <c r="E12" s="71">
        <v>0</v>
      </c>
      <c r="F12" s="71">
        <v>35</v>
      </c>
      <c r="G12" s="71">
        <v>4</v>
      </c>
      <c r="H12" s="71">
        <v>31</v>
      </c>
      <c r="I12" s="71">
        <v>0</v>
      </c>
    </row>
    <row r="13" spans="1:13" x14ac:dyDescent="0.25">
      <c r="A13" s="13" t="s">
        <v>2</v>
      </c>
      <c r="B13" s="71">
        <v>37</v>
      </c>
      <c r="C13" s="71">
        <v>3</v>
      </c>
      <c r="D13" s="71">
        <v>33</v>
      </c>
      <c r="E13" s="71">
        <v>1</v>
      </c>
      <c r="F13" s="71">
        <v>320</v>
      </c>
      <c r="G13" s="71">
        <v>5</v>
      </c>
      <c r="H13" s="71">
        <v>285</v>
      </c>
      <c r="I13" s="71">
        <v>30</v>
      </c>
    </row>
    <row r="14" spans="1:13" x14ac:dyDescent="0.25">
      <c r="A14" s="13" t="s">
        <v>3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1</v>
      </c>
      <c r="C15" s="71">
        <v>0</v>
      </c>
      <c r="D15" s="71">
        <v>1</v>
      </c>
      <c r="E15" s="71">
        <v>0</v>
      </c>
      <c r="F15" s="71"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71">
        <v>597</v>
      </c>
      <c r="C16" s="71">
        <v>197</v>
      </c>
      <c r="D16" s="71">
        <v>399</v>
      </c>
      <c r="E16" s="71">
        <v>1</v>
      </c>
      <c r="F16" s="71">
        <v>4071</v>
      </c>
      <c r="G16" s="71">
        <v>1207</v>
      </c>
      <c r="H16" s="71">
        <v>2862</v>
      </c>
      <c r="I16" s="71">
        <v>2</v>
      </c>
    </row>
    <row r="17" spans="1:13" x14ac:dyDescent="0.25">
      <c r="A17" s="13" t="s">
        <v>6</v>
      </c>
      <c r="B17" s="71">
        <v>30</v>
      </c>
      <c r="C17" s="71">
        <v>3</v>
      </c>
      <c r="D17" s="71">
        <v>10</v>
      </c>
      <c r="E17" s="71">
        <v>17</v>
      </c>
      <c r="F17" s="71">
        <v>971</v>
      </c>
      <c r="G17" s="71">
        <v>112</v>
      </c>
      <c r="H17" s="71">
        <v>214</v>
      </c>
      <c r="I17" s="71">
        <v>645</v>
      </c>
    </row>
    <row r="18" spans="1:13" x14ac:dyDescent="0.25">
      <c r="A18" s="13" t="s">
        <v>7</v>
      </c>
      <c r="B18" s="71">
        <v>2</v>
      </c>
      <c r="C18" s="71">
        <v>1</v>
      </c>
      <c r="D18" s="71">
        <v>1</v>
      </c>
      <c r="E18" s="71">
        <v>0</v>
      </c>
      <c r="F18" s="71"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71">
        <v>21</v>
      </c>
      <c r="C19" s="71">
        <v>0</v>
      </c>
      <c r="D19" s="71">
        <v>0</v>
      </c>
      <c r="E19" s="71">
        <v>21</v>
      </c>
      <c r="F19" s="71">
        <v>250</v>
      </c>
      <c r="G19" s="71">
        <v>0</v>
      </c>
      <c r="H19" s="71">
        <v>0</v>
      </c>
      <c r="I19" s="71">
        <v>250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88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80" t="s">
        <v>13</v>
      </c>
      <c r="B3" s="27" t="s">
        <v>39</v>
      </c>
      <c r="C3" s="27"/>
      <c r="D3" s="27"/>
      <c r="E3" s="27"/>
      <c r="F3" s="27"/>
      <c r="G3" s="81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85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11279</v>
      </c>
      <c r="C10" s="70">
        <f t="shared" ref="C10:I10" si="0">SUM(C11:C20)</f>
        <v>4044</v>
      </c>
      <c r="D10" s="70">
        <f t="shared" si="0"/>
        <v>7216</v>
      </c>
      <c r="E10" s="70">
        <f t="shared" si="0"/>
        <v>19</v>
      </c>
      <c r="F10" s="70">
        <f t="shared" si="0"/>
        <v>55663</v>
      </c>
      <c r="G10" s="70">
        <f t="shared" si="0"/>
        <v>19159</v>
      </c>
      <c r="H10" s="70">
        <f t="shared" si="0"/>
        <v>36198</v>
      </c>
      <c r="I10" s="70">
        <f t="shared" si="0"/>
        <v>306</v>
      </c>
    </row>
    <row r="11" spans="1:13" x14ac:dyDescent="0.25">
      <c r="A11" s="13" t="s">
        <v>0</v>
      </c>
      <c r="B11" s="71">
        <v>10497</v>
      </c>
      <c r="C11" s="71">
        <v>3821</v>
      </c>
      <c r="D11" s="71">
        <v>6673</v>
      </c>
      <c r="E11" s="71">
        <v>3</v>
      </c>
      <c r="F11" s="71">
        <v>49956</v>
      </c>
      <c r="G11" s="71">
        <v>17732</v>
      </c>
      <c r="H11" s="71">
        <v>32215</v>
      </c>
      <c r="I11" s="71">
        <v>9</v>
      </c>
    </row>
    <row r="12" spans="1:13" x14ac:dyDescent="0.25">
      <c r="A12" s="13" t="s">
        <v>1</v>
      </c>
      <c r="B12" s="71">
        <v>14</v>
      </c>
      <c r="C12" s="71">
        <v>1</v>
      </c>
      <c r="D12" s="71">
        <v>13</v>
      </c>
      <c r="E12" s="71">
        <v>0</v>
      </c>
      <c r="F12" s="71">
        <v>34</v>
      </c>
      <c r="G12" s="71">
        <v>3</v>
      </c>
      <c r="H12" s="71">
        <v>31</v>
      </c>
      <c r="I12" s="71">
        <v>0</v>
      </c>
    </row>
    <row r="13" spans="1:13" x14ac:dyDescent="0.25">
      <c r="A13" s="13" t="s">
        <v>2</v>
      </c>
      <c r="B13" s="71">
        <v>50</v>
      </c>
      <c r="C13" s="71">
        <v>5</v>
      </c>
      <c r="D13" s="71">
        <v>45</v>
      </c>
      <c r="E13" s="71">
        <v>0</v>
      </c>
      <c r="F13" s="71">
        <v>378</v>
      </c>
      <c r="G13" s="71">
        <v>7</v>
      </c>
      <c r="H13" s="71">
        <v>371</v>
      </c>
      <c r="I13" s="71">
        <v>0</v>
      </c>
    </row>
    <row r="14" spans="1:13" x14ac:dyDescent="0.25">
      <c r="A14" s="13" t="s">
        <v>3</v>
      </c>
      <c r="B14" s="71">
        <v>1</v>
      </c>
      <c r="C14" s="71">
        <v>1</v>
      </c>
      <c r="D14" s="71">
        <v>0</v>
      </c>
      <c r="E14" s="71">
        <v>0</v>
      </c>
      <c r="F14" s="71">
        <v>10</v>
      </c>
      <c r="G14" s="71">
        <v>10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71">
        <v>696</v>
      </c>
      <c r="C16" s="71">
        <v>216</v>
      </c>
      <c r="D16" s="71">
        <v>480</v>
      </c>
      <c r="E16" s="71">
        <v>0</v>
      </c>
      <c r="F16" s="71">
        <v>4909</v>
      </c>
      <c r="G16" s="71">
        <v>1407</v>
      </c>
      <c r="H16" s="71">
        <v>3502</v>
      </c>
      <c r="I16" s="71">
        <v>0</v>
      </c>
    </row>
    <row r="17" spans="1:13" x14ac:dyDescent="0.25">
      <c r="A17" s="13" t="s">
        <v>6</v>
      </c>
      <c r="B17" s="71">
        <v>5</v>
      </c>
      <c r="C17" s="71">
        <v>0</v>
      </c>
      <c r="D17" s="71">
        <v>3</v>
      </c>
      <c r="E17" s="71">
        <v>2</v>
      </c>
      <c r="F17" s="71">
        <v>130</v>
      </c>
      <c r="G17" s="71">
        <v>0</v>
      </c>
      <c r="H17" s="71">
        <v>68</v>
      </c>
      <c r="I17" s="71">
        <v>62</v>
      </c>
    </row>
    <row r="18" spans="1:13" x14ac:dyDescent="0.25">
      <c r="A18" s="13" t="s">
        <v>7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14</v>
      </c>
      <c r="C19" s="71">
        <v>0</v>
      </c>
      <c r="D19" s="71">
        <v>0</v>
      </c>
      <c r="E19" s="71">
        <v>14</v>
      </c>
      <c r="F19" s="71">
        <v>235</v>
      </c>
      <c r="G19" s="71">
        <v>0</v>
      </c>
      <c r="H19" s="71">
        <v>0</v>
      </c>
      <c r="I19" s="71">
        <v>235</v>
      </c>
    </row>
    <row r="20" spans="1:13" x14ac:dyDescent="0.25">
      <c r="A20" s="14" t="s">
        <v>9</v>
      </c>
      <c r="B20" s="72">
        <v>2</v>
      </c>
      <c r="C20" s="73">
        <v>0</v>
      </c>
      <c r="D20" s="73">
        <v>2</v>
      </c>
      <c r="E20" s="73">
        <v>0</v>
      </c>
      <c r="F20" s="73">
        <v>11</v>
      </c>
      <c r="G20" s="73">
        <v>0</v>
      </c>
      <c r="H20" s="73">
        <v>11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86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78" t="s">
        <v>13</v>
      </c>
      <c r="B3" s="27" t="s">
        <v>39</v>
      </c>
      <c r="C3" s="27"/>
      <c r="D3" s="27"/>
      <c r="E3" s="27"/>
      <c r="F3" s="27"/>
      <c r="G3" s="7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8745</v>
      </c>
      <c r="C10" s="70">
        <f t="shared" ref="C10:I10" si="0">SUM(C11:C20)</f>
        <v>3086</v>
      </c>
      <c r="D10" s="70">
        <f t="shared" si="0"/>
        <v>5618</v>
      </c>
      <c r="E10" s="70">
        <f t="shared" si="0"/>
        <v>41</v>
      </c>
      <c r="F10" s="70">
        <f t="shared" si="0"/>
        <v>44358</v>
      </c>
      <c r="G10" s="70">
        <f t="shared" si="0"/>
        <v>15366</v>
      </c>
      <c r="H10" s="70">
        <f t="shared" si="0"/>
        <v>28082</v>
      </c>
      <c r="I10" s="70">
        <f t="shared" si="0"/>
        <v>910</v>
      </c>
    </row>
    <row r="11" spans="1:13" x14ac:dyDescent="0.25">
      <c r="A11" s="13" t="s">
        <v>0</v>
      </c>
      <c r="B11" s="71">
        <v>8025</v>
      </c>
      <c r="C11" s="71">
        <v>2853</v>
      </c>
      <c r="D11" s="71">
        <v>5156</v>
      </c>
      <c r="E11" s="71">
        <v>16</v>
      </c>
      <c r="F11" s="71">
        <v>38172</v>
      </c>
      <c r="G11" s="71">
        <v>13829</v>
      </c>
      <c r="H11" s="71">
        <v>24282</v>
      </c>
      <c r="I11" s="71">
        <v>61</v>
      </c>
    </row>
    <row r="12" spans="1:13" x14ac:dyDescent="0.25">
      <c r="A12" s="13" t="s">
        <v>1</v>
      </c>
      <c r="B12" s="71">
        <v>16</v>
      </c>
      <c r="C12" s="71">
        <v>2</v>
      </c>
      <c r="D12" s="71">
        <v>14</v>
      </c>
      <c r="E12" s="71">
        <v>0</v>
      </c>
      <c r="F12" s="71">
        <v>34</v>
      </c>
      <c r="G12" s="71">
        <v>2</v>
      </c>
      <c r="H12" s="71">
        <v>32</v>
      </c>
      <c r="I12" s="71">
        <v>0</v>
      </c>
    </row>
    <row r="13" spans="1:13" x14ac:dyDescent="0.25">
      <c r="A13" s="13" t="s">
        <v>2</v>
      </c>
      <c r="B13" s="71">
        <v>21</v>
      </c>
      <c r="C13" s="71">
        <v>0</v>
      </c>
      <c r="D13" s="71">
        <v>19</v>
      </c>
      <c r="E13" s="71">
        <v>2</v>
      </c>
      <c r="F13" s="71">
        <v>271</v>
      </c>
      <c r="G13" s="71">
        <v>0</v>
      </c>
      <c r="H13" s="71">
        <v>264</v>
      </c>
      <c r="I13" s="71">
        <v>7</v>
      </c>
    </row>
    <row r="14" spans="1:13" x14ac:dyDescent="0.25">
      <c r="A14" s="13" t="s">
        <v>3</v>
      </c>
      <c r="B14" s="71">
        <v>2</v>
      </c>
      <c r="C14" s="71">
        <v>0</v>
      </c>
      <c r="D14" s="71">
        <v>0</v>
      </c>
      <c r="E14" s="71">
        <v>2</v>
      </c>
      <c r="F14" s="71">
        <v>29</v>
      </c>
      <c r="G14" s="71">
        <v>0</v>
      </c>
      <c r="H14" s="71">
        <v>0</v>
      </c>
      <c r="I14" s="71">
        <v>29</v>
      </c>
    </row>
    <row r="15" spans="1:13" x14ac:dyDescent="0.25">
      <c r="A15" s="13" t="s">
        <v>4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71">
        <v>650</v>
      </c>
      <c r="C16" s="71">
        <v>225</v>
      </c>
      <c r="D16" s="71">
        <v>425</v>
      </c>
      <c r="E16" s="71">
        <v>0</v>
      </c>
      <c r="F16" s="71">
        <v>4800</v>
      </c>
      <c r="G16" s="71">
        <v>1445</v>
      </c>
      <c r="H16" s="71">
        <v>3355</v>
      </c>
      <c r="I16" s="71">
        <v>0</v>
      </c>
    </row>
    <row r="17" spans="1:13" x14ac:dyDescent="0.25">
      <c r="A17" s="13" t="s">
        <v>6</v>
      </c>
      <c r="B17" s="71">
        <v>22</v>
      </c>
      <c r="C17" s="71">
        <v>6</v>
      </c>
      <c r="D17" s="71">
        <v>3</v>
      </c>
      <c r="E17" s="71">
        <v>13</v>
      </c>
      <c r="F17" s="71">
        <v>839</v>
      </c>
      <c r="G17" s="71">
        <v>90</v>
      </c>
      <c r="H17" s="71">
        <v>139</v>
      </c>
      <c r="I17" s="71">
        <v>610</v>
      </c>
    </row>
    <row r="18" spans="1:13" x14ac:dyDescent="0.25">
      <c r="A18" s="13" t="s">
        <v>7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8</v>
      </c>
      <c r="C19" s="71">
        <v>0</v>
      </c>
      <c r="D19" s="71">
        <v>0</v>
      </c>
      <c r="E19" s="71">
        <v>8</v>
      </c>
      <c r="F19" s="71">
        <v>203</v>
      </c>
      <c r="G19" s="71">
        <v>0</v>
      </c>
      <c r="H19" s="71">
        <v>0</v>
      </c>
      <c r="I19" s="71">
        <v>203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83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76" t="s">
        <v>13</v>
      </c>
      <c r="B3" s="27" t="s">
        <v>39</v>
      </c>
      <c r="C3" s="27"/>
      <c r="D3" s="27"/>
      <c r="E3" s="27"/>
      <c r="F3" s="27"/>
      <c r="G3" s="77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8126</v>
      </c>
      <c r="C10" s="70">
        <f t="shared" ref="C10:I10" si="0">SUM(C11:C20)</f>
        <v>2902</v>
      </c>
      <c r="D10" s="70">
        <f t="shared" si="0"/>
        <v>5189</v>
      </c>
      <c r="E10" s="70">
        <f t="shared" si="0"/>
        <v>35</v>
      </c>
      <c r="F10" s="70">
        <f t="shared" si="0"/>
        <v>40639</v>
      </c>
      <c r="G10" s="70">
        <f t="shared" si="0"/>
        <v>14332</v>
      </c>
      <c r="H10" s="70">
        <f t="shared" si="0"/>
        <v>25504</v>
      </c>
      <c r="I10" s="70">
        <f t="shared" si="0"/>
        <v>803</v>
      </c>
    </row>
    <row r="11" spans="1:13" x14ac:dyDescent="0.25">
      <c r="A11" s="13" t="s">
        <v>0</v>
      </c>
      <c r="B11" s="71">
        <v>7494</v>
      </c>
      <c r="C11" s="71">
        <v>2685</v>
      </c>
      <c r="D11" s="71">
        <v>4794</v>
      </c>
      <c r="E11" s="71">
        <v>15</v>
      </c>
      <c r="F11" s="71">
        <v>35096</v>
      </c>
      <c r="G11" s="71">
        <v>12773</v>
      </c>
      <c r="H11" s="71">
        <v>22258</v>
      </c>
      <c r="I11" s="71">
        <v>65</v>
      </c>
    </row>
    <row r="12" spans="1:13" x14ac:dyDescent="0.25">
      <c r="A12" s="13" t="s">
        <v>1</v>
      </c>
      <c r="B12" s="71">
        <v>12</v>
      </c>
      <c r="C12" s="71">
        <v>3</v>
      </c>
      <c r="D12" s="71">
        <v>9</v>
      </c>
      <c r="E12" s="71">
        <v>0</v>
      </c>
      <c r="F12" s="71">
        <v>43</v>
      </c>
      <c r="G12" s="71">
        <v>13</v>
      </c>
      <c r="H12" s="71">
        <v>30</v>
      </c>
      <c r="I12" s="71">
        <v>0</v>
      </c>
    </row>
    <row r="13" spans="1:13" x14ac:dyDescent="0.25">
      <c r="A13" s="13" t="s">
        <v>2</v>
      </c>
      <c r="B13" s="71">
        <v>32</v>
      </c>
      <c r="C13" s="71">
        <v>1</v>
      </c>
      <c r="D13" s="71">
        <v>29</v>
      </c>
      <c r="E13" s="71">
        <v>2</v>
      </c>
      <c r="F13" s="71">
        <v>283</v>
      </c>
      <c r="G13" s="71">
        <v>5</v>
      </c>
      <c r="H13" s="71">
        <v>254</v>
      </c>
      <c r="I13" s="71">
        <v>24</v>
      </c>
    </row>
    <row r="14" spans="1:13" x14ac:dyDescent="0.25">
      <c r="A14" s="13" t="s">
        <v>3</v>
      </c>
      <c r="B14" s="71">
        <v>5</v>
      </c>
      <c r="C14" s="71">
        <v>0</v>
      </c>
      <c r="D14" s="71">
        <v>0</v>
      </c>
      <c r="E14" s="71">
        <v>5</v>
      </c>
      <c r="F14" s="71">
        <v>189</v>
      </c>
      <c r="G14" s="71">
        <v>0</v>
      </c>
      <c r="H14" s="71">
        <v>0</v>
      </c>
      <c r="I14" s="71">
        <v>189</v>
      </c>
    </row>
    <row r="15" spans="1:13" x14ac:dyDescent="0.25">
      <c r="A15" s="13" t="s">
        <v>4</v>
      </c>
      <c r="B15" s="71">
        <v>2</v>
      </c>
      <c r="C15" s="71">
        <v>0</v>
      </c>
      <c r="D15" s="71">
        <v>2</v>
      </c>
      <c r="E15" s="71">
        <v>0</v>
      </c>
      <c r="F15" s="71">
        <v>10</v>
      </c>
      <c r="G15" s="71">
        <v>0</v>
      </c>
      <c r="H15" s="71">
        <v>10</v>
      </c>
      <c r="I15" s="71">
        <v>0</v>
      </c>
    </row>
    <row r="16" spans="1:13" x14ac:dyDescent="0.25">
      <c r="A16" s="13" t="s">
        <v>5</v>
      </c>
      <c r="B16" s="71">
        <v>558</v>
      </c>
      <c r="C16" s="71">
        <v>211</v>
      </c>
      <c r="D16" s="71">
        <v>346</v>
      </c>
      <c r="E16" s="71">
        <v>1</v>
      </c>
      <c r="F16" s="71">
        <v>4054</v>
      </c>
      <c r="G16" s="71">
        <v>1340</v>
      </c>
      <c r="H16" s="71">
        <v>2712</v>
      </c>
      <c r="I16" s="71">
        <v>2</v>
      </c>
    </row>
    <row r="17" spans="1:13" x14ac:dyDescent="0.25">
      <c r="A17" s="13" t="s">
        <v>6</v>
      </c>
      <c r="B17" s="71">
        <v>16</v>
      </c>
      <c r="C17" s="71">
        <v>0</v>
      </c>
      <c r="D17" s="71">
        <v>9</v>
      </c>
      <c r="E17" s="71">
        <v>7</v>
      </c>
      <c r="F17" s="71">
        <v>505</v>
      </c>
      <c r="G17" s="71">
        <v>0</v>
      </c>
      <c r="H17" s="71">
        <v>240</v>
      </c>
      <c r="I17" s="71">
        <v>265</v>
      </c>
    </row>
    <row r="18" spans="1:13" x14ac:dyDescent="0.25">
      <c r="A18" s="13" t="s">
        <v>7</v>
      </c>
      <c r="B18" s="71">
        <v>1</v>
      </c>
      <c r="C18" s="71">
        <v>1</v>
      </c>
      <c r="D18" s="71">
        <v>0</v>
      </c>
      <c r="E18" s="71">
        <v>0</v>
      </c>
      <c r="F18" s="71">
        <v>200</v>
      </c>
      <c r="G18" s="71">
        <v>200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5</v>
      </c>
      <c r="C19" s="71">
        <v>0</v>
      </c>
      <c r="D19" s="71">
        <v>0</v>
      </c>
      <c r="E19" s="71">
        <v>5</v>
      </c>
      <c r="F19" s="71">
        <v>258</v>
      </c>
      <c r="G19" s="71">
        <v>0</v>
      </c>
      <c r="H19" s="71">
        <v>0</v>
      </c>
      <c r="I19" s="71">
        <v>258</v>
      </c>
    </row>
    <row r="20" spans="1:13" x14ac:dyDescent="0.25">
      <c r="A20" s="14" t="s">
        <v>9</v>
      </c>
      <c r="B20" s="72">
        <v>1</v>
      </c>
      <c r="C20" s="73">
        <v>1</v>
      </c>
      <c r="D20" s="73">
        <v>0</v>
      </c>
      <c r="E20" s="73">
        <v>0</v>
      </c>
      <c r="F20" s="73">
        <v>1</v>
      </c>
      <c r="G20" s="73">
        <v>1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82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74" t="s">
        <v>13</v>
      </c>
      <c r="B3" s="27" t="s">
        <v>39</v>
      </c>
      <c r="C3" s="27"/>
      <c r="D3" s="27"/>
      <c r="E3" s="27"/>
      <c r="F3" s="27"/>
      <c r="G3" s="7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80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9071</v>
      </c>
      <c r="C10" s="70">
        <f t="shared" ref="C10:I10" si="0">SUM(C11:C20)</f>
        <v>3187</v>
      </c>
      <c r="D10" s="70">
        <f t="shared" si="0"/>
        <v>5859</v>
      </c>
      <c r="E10" s="70">
        <f t="shared" si="0"/>
        <v>25</v>
      </c>
      <c r="F10" s="70">
        <f t="shared" si="0"/>
        <v>44957</v>
      </c>
      <c r="G10" s="70">
        <f t="shared" si="0"/>
        <v>15583</v>
      </c>
      <c r="H10" s="70">
        <f t="shared" si="0"/>
        <v>28691</v>
      </c>
      <c r="I10" s="70">
        <f t="shared" si="0"/>
        <v>683</v>
      </c>
    </row>
    <row r="11" spans="1:13" x14ac:dyDescent="0.25">
      <c r="A11" s="13" t="s">
        <v>0</v>
      </c>
      <c r="B11" s="71">
        <v>8430</v>
      </c>
      <c r="C11" s="71">
        <v>2998</v>
      </c>
      <c r="D11" s="71">
        <v>5429</v>
      </c>
      <c r="E11" s="71">
        <v>3</v>
      </c>
      <c r="F11" s="71">
        <v>39604</v>
      </c>
      <c r="G11" s="71">
        <v>14367</v>
      </c>
      <c r="H11" s="71">
        <v>25227</v>
      </c>
      <c r="I11" s="71">
        <v>10</v>
      </c>
    </row>
    <row r="12" spans="1:13" x14ac:dyDescent="0.25">
      <c r="A12" s="13" t="s">
        <v>1</v>
      </c>
      <c r="B12" s="71">
        <v>14</v>
      </c>
      <c r="C12" s="71">
        <v>1</v>
      </c>
      <c r="D12" s="71">
        <v>13</v>
      </c>
      <c r="E12" s="71">
        <v>0</v>
      </c>
      <c r="F12" s="71">
        <v>39</v>
      </c>
      <c r="G12" s="71">
        <v>5</v>
      </c>
      <c r="H12" s="71">
        <v>34</v>
      </c>
      <c r="I12" s="71">
        <v>0</v>
      </c>
    </row>
    <row r="13" spans="1:13" x14ac:dyDescent="0.25">
      <c r="A13" s="13" t="s">
        <v>2</v>
      </c>
      <c r="B13" s="71">
        <v>39</v>
      </c>
      <c r="C13" s="71">
        <v>4</v>
      </c>
      <c r="D13" s="71">
        <v>30</v>
      </c>
      <c r="E13" s="71">
        <v>5</v>
      </c>
      <c r="F13" s="71">
        <v>440</v>
      </c>
      <c r="G13" s="71">
        <v>15</v>
      </c>
      <c r="H13" s="71">
        <v>335</v>
      </c>
      <c r="I13" s="71">
        <v>90</v>
      </c>
    </row>
    <row r="14" spans="1:13" x14ac:dyDescent="0.25">
      <c r="A14" s="13" t="s">
        <v>3</v>
      </c>
      <c r="B14" s="71">
        <v>1</v>
      </c>
      <c r="C14" s="71">
        <v>0</v>
      </c>
      <c r="D14" s="71">
        <v>0</v>
      </c>
      <c r="E14" s="71">
        <v>1</v>
      </c>
      <c r="F14" s="71">
        <v>30</v>
      </c>
      <c r="G14" s="71">
        <v>0</v>
      </c>
      <c r="H14" s="71">
        <v>0</v>
      </c>
      <c r="I14" s="71">
        <v>30</v>
      </c>
    </row>
    <row r="15" spans="1:13" x14ac:dyDescent="0.25">
      <c r="A15" s="13" t="s">
        <v>4</v>
      </c>
      <c r="B15" s="71">
        <v>2</v>
      </c>
      <c r="C15" s="71">
        <v>0</v>
      </c>
      <c r="D15" s="71">
        <v>2</v>
      </c>
      <c r="E15" s="71">
        <v>0</v>
      </c>
      <c r="F15" s="71">
        <v>11</v>
      </c>
      <c r="G15" s="71">
        <v>0</v>
      </c>
      <c r="H15" s="71">
        <v>11</v>
      </c>
      <c r="I15" s="71">
        <v>0</v>
      </c>
    </row>
    <row r="16" spans="1:13" x14ac:dyDescent="0.25">
      <c r="A16" s="13" t="s">
        <v>5</v>
      </c>
      <c r="B16" s="71">
        <v>556</v>
      </c>
      <c r="C16" s="71">
        <v>182</v>
      </c>
      <c r="D16" s="71">
        <v>374</v>
      </c>
      <c r="E16" s="71">
        <v>0</v>
      </c>
      <c r="F16" s="71">
        <v>3816</v>
      </c>
      <c r="G16" s="71">
        <v>1184</v>
      </c>
      <c r="H16" s="71">
        <v>2632</v>
      </c>
      <c r="I16" s="71">
        <v>0</v>
      </c>
    </row>
    <row r="17" spans="1:13" x14ac:dyDescent="0.25">
      <c r="A17" s="13" t="s">
        <v>6</v>
      </c>
      <c r="B17" s="71">
        <v>24</v>
      </c>
      <c r="C17" s="71">
        <v>2</v>
      </c>
      <c r="D17" s="71">
        <v>10</v>
      </c>
      <c r="E17" s="71">
        <v>12</v>
      </c>
      <c r="F17" s="71">
        <v>729</v>
      </c>
      <c r="G17" s="71">
        <v>12</v>
      </c>
      <c r="H17" s="71">
        <v>252</v>
      </c>
      <c r="I17" s="71">
        <v>465</v>
      </c>
    </row>
    <row r="18" spans="1:13" x14ac:dyDescent="0.25">
      <c r="A18" s="13" t="s">
        <v>7</v>
      </c>
      <c r="B18" s="71">
        <v>1</v>
      </c>
      <c r="C18" s="71">
        <v>0</v>
      </c>
      <c r="D18" s="71">
        <v>1</v>
      </c>
      <c r="E18" s="71">
        <v>0</v>
      </c>
      <c r="F18" s="71">
        <v>200</v>
      </c>
      <c r="G18" s="71">
        <v>0</v>
      </c>
      <c r="H18" s="71">
        <v>200</v>
      </c>
      <c r="I18" s="71">
        <v>0</v>
      </c>
    </row>
    <row r="19" spans="1:13" x14ac:dyDescent="0.25">
      <c r="A19" s="13" t="s">
        <v>8</v>
      </c>
      <c r="B19" s="71">
        <v>4</v>
      </c>
      <c r="C19" s="71">
        <v>0</v>
      </c>
      <c r="D19" s="71">
        <v>0</v>
      </c>
      <c r="E19" s="71">
        <v>4</v>
      </c>
      <c r="F19" s="71">
        <v>88</v>
      </c>
      <c r="G19" s="71">
        <v>0</v>
      </c>
      <c r="H19" s="71">
        <v>0</v>
      </c>
      <c r="I19" s="71">
        <v>88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79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68" t="s">
        <v>13</v>
      </c>
      <c r="B3" s="27" t="s">
        <v>39</v>
      </c>
      <c r="C3" s="27"/>
      <c r="D3" s="27"/>
      <c r="E3" s="27"/>
      <c r="F3" s="27"/>
      <c r="G3" s="6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77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10338</v>
      </c>
      <c r="C10" s="70">
        <f t="shared" ref="C10:I10" si="0">SUM(C11:C20)</f>
        <v>3678</v>
      </c>
      <c r="D10" s="70">
        <f t="shared" si="0"/>
        <v>6632</v>
      </c>
      <c r="E10" s="70">
        <f t="shared" si="0"/>
        <v>28</v>
      </c>
      <c r="F10" s="70">
        <f t="shared" si="0"/>
        <v>46144</v>
      </c>
      <c r="G10" s="70">
        <f t="shared" si="0"/>
        <v>16132</v>
      </c>
      <c r="H10" s="70">
        <f t="shared" si="0"/>
        <v>29481</v>
      </c>
      <c r="I10" s="70">
        <f t="shared" si="0"/>
        <v>531</v>
      </c>
    </row>
    <row r="11" spans="1:13" x14ac:dyDescent="0.25">
      <c r="A11" s="13" t="s">
        <v>0</v>
      </c>
      <c r="B11" s="71">
        <v>9608</v>
      </c>
      <c r="C11" s="71">
        <v>3435</v>
      </c>
      <c r="D11" s="71">
        <v>6166</v>
      </c>
      <c r="E11" s="71">
        <v>7</v>
      </c>
      <c r="F11" s="71">
        <v>40213</v>
      </c>
      <c r="G11" s="71">
        <v>14421</v>
      </c>
      <c r="H11" s="71">
        <v>25766</v>
      </c>
      <c r="I11" s="71">
        <v>26</v>
      </c>
    </row>
    <row r="12" spans="1:13" x14ac:dyDescent="0.25">
      <c r="A12" s="13" t="s">
        <v>1</v>
      </c>
      <c r="B12" s="71">
        <v>16</v>
      </c>
      <c r="C12" s="71">
        <v>2</v>
      </c>
      <c r="D12" s="71">
        <v>14</v>
      </c>
      <c r="E12" s="71">
        <v>0</v>
      </c>
      <c r="F12" s="71">
        <v>51</v>
      </c>
      <c r="G12" s="71">
        <v>3</v>
      </c>
      <c r="H12" s="71">
        <v>48</v>
      </c>
      <c r="I12" s="71">
        <v>0</v>
      </c>
    </row>
    <row r="13" spans="1:13" x14ac:dyDescent="0.25">
      <c r="A13" s="13" t="s">
        <v>2</v>
      </c>
      <c r="B13" s="71">
        <v>51</v>
      </c>
      <c r="C13" s="71">
        <v>9</v>
      </c>
      <c r="D13" s="71">
        <v>32</v>
      </c>
      <c r="E13" s="71">
        <v>10</v>
      </c>
      <c r="F13" s="71">
        <v>588</v>
      </c>
      <c r="G13" s="71">
        <v>34</v>
      </c>
      <c r="H13" s="71">
        <v>340</v>
      </c>
      <c r="I13" s="71">
        <v>214</v>
      </c>
    </row>
    <row r="14" spans="1:13" x14ac:dyDescent="0.25">
      <c r="A14" s="13" t="s">
        <v>3</v>
      </c>
      <c r="B14" s="71">
        <v>4</v>
      </c>
      <c r="C14" s="71">
        <v>1</v>
      </c>
      <c r="D14" s="71">
        <v>0</v>
      </c>
      <c r="E14" s="71">
        <v>3</v>
      </c>
      <c r="F14" s="71">
        <v>118</v>
      </c>
      <c r="G14" s="71">
        <v>4</v>
      </c>
      <c r="H14" s="71">
        <v>0</v>
      </c>
      <c r="I14" s="71">
        <v>114</v>
      </c>
    </row>
    <row r="15" spans="1:13" x14ac:dyDescent="0.25">
      <c r="A15" s="13" t="s">
        <v>4</v>
      </c>
      <c r="B15" s="71">
        <v>4</v>
      </c>
      <c r="C15" s="71">
        <v>0</v>
      </c>
      <c r="D15" s="71">
        <v>4</v>
      </c>
      <c r="E15" s="71">
        <v>0</v>
      </c>
      <c r="F15" s="71">
        <v>29</v>
      </c>
      <c r="G15" s="71">
        <v>0</v>
      </c>
      <c r="H15" s="71">
        <v>29</v>
      </c>
      <c r="I15" s="71">
        <v>0</v>
      </c>
    </row>
    <row r="16" spans="1:13" x14ac:dyDescent="0.25">
      <c r="A16" s="13" t="s">
        <v>5</v>
      </c>
      <c r="B16" s="71">
        <v>628</v>
      </c>
      <c r="C16" s="71">
        <v>220</v>
      </c>
      <c r="D16" s="71">
        <v>408</v>
      </c>
      <c r="E16" s="71">
        <v>0</v>
      </c>
      <c r="F16" s="71">
        <v>4208</v>
      </c>
      <c r="G16" s="71">
        <v>1321</v>
      </c>
      <c r="H16" s="71">
        <v>2887</v>
      </c>
      <c r="I16" s="71">
        <v>0</v>
      </c>
    </row>
    <row r="17" spans="1:13" x14ac:dyDescent="0.25">
      <c r="A17" s="13" t="s">
        <v>6</v>
      </c>
      <c r="B17" s="71">
        <v>17</v>
      </c>
      <c r="C17" s="71">
        <v>10</v>
      </c>
      <c r="D17" s="71">
        <v>6</v>
      </c>
      <c r="E17" s="71">
        <v>1</v>
      </c>
      <c r="F17" s="71">
        <v>206</v>
      </c>
      <c r="G17" s="71">
        <v>149</v>
      </c>
      <c r="H17" s="71">
        <v>11</v>
      </c>
      <c r="I17" s="71">
        <v>46</v>
      </c>
    </row>
    <row r="18" spans="1:13" x14ac:dyDescent="0.25">
      <c r="A18" s="13" t="s">
        <v>7</v>
      </c>
      <c r="B18" s="71">
        <v>3</v>
      </c>
      <c r="C18" s="71">
        <v>1</v>
      </c>
      <c r="D18" s="71">
        <v>2</v>
      </c>
      <c r="E18" s="71">
        <v>0</v>
      </c>
      <c r="F18" s="71">
        <v>600</v>
      </c>
      <c r="G18" s="71">
        <v>200</v>
      </c>
      <c r="H18" s="71">
        <v>400</v>
      </c>
      <c r="I18" s="71">
        <v>0</v>
      </c>
    </row>
    <row r="19" spans="1:13" x14ac:dyDescent="0.25">
      <c r="A19" s="13" t="s">
        <v>8</v>
      </c>
      <c r="B19" s="71">
        <v>7</v>
      </c>
      <c r="C19" s="71">
        <v>0</v>
      </c>
      <c r="D19" s="71">
        <v>0</v>
      </c>
      <c r="E19" s="71">
        <v>7</v>
      </c>
      <c r="F19" s="71">
        <v>131</v>
      </c>
      <c r="G19" s="71">
        <v>0</v>
      </c>
      <c r="H19" s="71">
        <v>0</v>
      </c>
      <c r="I19" s="71">
        <v>131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78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E6B6-62F7-454D-8502-B085D6317F0A}">
  <dimension ref="A1:M29"/>
  <sheetViews>
    <sheetView workbookViewId="0">
      <selection activeCell="M18" sqref="M18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15" t="s">
        <v>100</v>
      </c>
      <c r="B3" s="27" t="s">
        <v>101</v>
      </c>
      <c r="C3" s="27"/>
      <c r="D3" s="27"/>
      <c r="E3" s="27"/>
      <c r="F3" s="27"/>
      <c r="G3" s="116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159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8625</v>
      </c>
      <c r="C10" s="70">
        <f t="shared" ref="C10:I10" si="0">SUM(C11:C20)</f>
        <v>3018</v>
      </c>
      <c r="D10" s="70">
        <f t="shared" si="0"/>
        <v>5585</v>
      </c>
      <c r="E10" s="70">
        <f t="shared" si="0"/>
        <v>22</v>
      </c>
      <c r="F10" s="70">
        <f t="shared" si="0"/>
        <v>38122</v>
      </c>
      <c r="G10" s="70">
        <f t="shared" si="0"/>
        <v>13515</v>
      </c>
      <c r="H10" s="70">
        <f t="shared" si="0"/>
        <v>24406</v>
      </c>
      <c r="I10" s="70">
        <f t="shared" si="0"/>
        <v>201</v>
      </c>
    </row>
    <row r="11" spans="1:13" x14ac:dyDescent="0.25">
      <c r="A11" s="13" t="s">
        <v>0</v>
      </c>
      <c r="B11" s="92">
        <f>SUM(C11:E11)</f>
        <v>8193</v>
      </c>
      <c r="C11" s="71">
        <v>2868</v>
      </c>
      <c r="D11" s="71">
        <v>5312</v>
      </c>
      <c r="E11" s="71">
        <v>13</v>
      </c>
      <c r="F11" s="92">
        <f>SUM(G11:I11)</f>
        <v>34671</v>
      </c>
      <c r="G11" s="71">
        <v>12412</v>
      </c>
      <c r="H11" s="71">
        <v>22223</v>
      </c>
      <c r="I11" s="71">
        <v>36</v>
      </c>
    </row>
    <row r="12" spans="1:13" x14ac:dyDescent="0.25">
      <c r="A12" s="13" t="s">
        <v>1</v>
      </c>
      <c r="B12" s="92">
        <f t="shared" ref="B12:B20" si="1">SUM(C12:E12)</f>
        <v>2</v>
      </c>
      <c r="C12" s="71">
        <v>0</v>
      </c>
      <c r="D12" s="71">
        <v>2</v>
      </c>
      <c r="E12" s="71">
        <v>0</v>
      </c>
      <c r="F12" s="92">
        <f t="shared" ref="F12:F20" si="2">SUM(G12:I12)</f>
        <v>2</v>
      </c>
      <c r="G12" s="71">
        <v>0</v>
      </c>
      <c r="H12" s="71">
        <v>2</v>
      </c>
      <c r="I12" s="71">
        <v>0</v>
      </c>
    </row>
    <row r="13" spans="1:13" x14ac:dyDescent="0.25">
      <c r="A13" s="13" t="s">
        <v>2</v>
      </c>
      <c r="B13" s="92">
        <f t="shared" si="1"/>
        <v>27</v>
      </c>
      <c r="C13" s="71">
        <v>3</v>
      </c>
      <c r="D13" s="71">
        <v>19</v>
      </c>
      <c r="E13" s="71">
        <v>5</v>
      </c>
      <c r="F13" s="92">
        <f t="shared" si="2"/>
        <v>516</v>
      </c>
      <c r="G13" s="71">
        <v>91</v>
      </c>
      <c r="H13" s="71">
        <v>357</v>
      </c>
      <c r="I13" s="71">
        <v>68</v>
      </c>
    </row>
    <row r="14" spans="1:13" x14ac:dyDescent="0.25">
      <c r="A14" s="13" t="s">
        <v>3</v>
      </c>
      <c r="B14" s="92">
        <f t="shared" si="1"/>
        <v>8</v>
      </c>
      <c r="C14" s="71">
        <v>7</v>
      </c>
      <c r="D14" s="71">
        <v>1</v>
      </c>
      <c r="E14" s="71">
        <v>0</v>
      </c>
      <c r="F14" s="92">
        <f t="shared" si="2"/>
        <v>73</v>
      </c>
      <c r="G14" s="71">
        <v>66</v>
      </c>
      <c r="H14" s="71">
        <v>7</v>
      </c>
      <c r="I14" s="71">
        <v>0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6</v>
      </c>
      <c r="G15" s="71">
        <v>0</v>
      </c>
      <c r="H15" s="71">
        <v>6</v>
      </c>
      <c r="I15" s="71">
        <v>0</v>
      </c>
    </row>
    <row r="16" spans="1:13" x14ac:dyDescent="0.25">
      <c r="A16" s="13" t="s">
        <v>5</v>
      </c>
      <c r="B16" s="92">
        <f t="shared" si="1"/>
        <v>379</v>
      </c>
      <c r="C16" s="71">
        <v>136</v>
      </c>
      <c r="D16" s="71">
        <v>242</v>
      </c>
      <c r="E16" s="71">
        <v>1</v>
      </c>
      <c r="F16" s="92">
        <f t="shared" si="2"/>
        <v>2474</v>
      </c>
      <c r="G16" s="71">
        <v>816</v>
      </c>
      <c r="H16" s="71">
        <v>1653</v>
      </c>
      <c r="I16" s="71">
        <v>5</v>
      </c>
    </row>
    <row r="17" spans="1:13" x14ac:dyDescent="0.25">
      <c r="A17" s="13" t="s">
        <v>6</v>
      </c>
      <c r="B17" s="92">
        <f t="shared" si="1"/>
        <v>6</v>
      </c>
      <c r="C17" s="71">
        <v>3</v>
      </c>
      <c r="D17" s="71">
        <v>3</v>
      </c>
      <c r="E17" s="71">
        <v>0</v>
      </c>
      <c r="F17" s="92">
        <f t="shared" si="2"/>
        <v>54</v>
      </c>
      <c r="G17" s="71">
        <v>28</v>
      </c>
      <c r="H17" s="71">
        <v>26</v>
      </c>
      <c r="I17" s="71">
        <v>0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202</v>
      </c>
      <c r="G18" s="71">
        <v>102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92</v>
      </c>
      <c r="G19" s="71">
        <v>0</v>
      </c>
      <c r="H19" s="71">
        <v>0</v>
      </c>
      <c r="I19" s="71">
        <v>92</v>
      </c>
    </row>
    <row r="20" spans="1:13" x14ac:dyDescent="0.25">
      <c r="A20" s="14" t="s">
        <v>9</v>
      </c>
      <c r="B20" s="93">
        <f t="shared" si="1"/>
        <v>4</v>
      </c>
      <c r="C20" s="73">
        <v>0</v>
      </c>
      <c r="D20" s="73">
        <v>4</v>
      </c>
      <c r="E20" s="73">
        <v>0</v>
      </c>
      <c r="F20" s="94">
        <f t="shared" si="2"/>
        <v>32</v>
      </c>
      <c r="G20" s="73">
        <v>0</v>
      </c>
      <c r="H20" s="73">
        <v>32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160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6:I6"/>
    <mergeCell ref="A1:A2"/>
    <mergeCell ref="G1:G2"/>
    <mergeCell ref="H1:I2"/>
    <mergeCell ref="H3:I3"/>
    <mergeCell ref="A5:I5"/>
    <mergeCell ref="A7:I7"/>
    <mergeCell ref="A8:A9"/>
    <mergeCell ref="B8:E8"/>
    <mergeCell ref="F8:I8"/>
    <mergeCell ref="A27:G28"/>
    <mergeCell ref="H27:I27"/>
    <mergeCell ref="H28:I28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66" t="s">
        <v>13</v>
      </c>
      <c r="B3" s="27" t="s">
        <v>39</v>
      </c>
      <c r="C3" s="27"/>
      <c r="D3" s="27"/>
      <c r="E3" s="27"/>
      <c r="F3" s="27"/>
      <c r="G3" s="67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76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65">
        <f>SUM(B11:B20)</f>
        <v>7505</v>
      </c>
      <c r="C10" s="65">
        <f t="shared" ref="C10:I10" si="0">SUM(C11:C20)</f>
        <v>2687</v>
      </c>
      <c r="D10" s="65">
        <f t="shared" si="0"/>
        <v>4772</v>
      </c>
      <c r="E10" s="65">
        <f t="shared" si="0"/>
        <v>46</v>
      </c>
      <c r="F10" s="65">
        <f t="shared" si="0"/>
        <v>36313</v>
      </c>
      <c r="G10" s="65">
        <f t="shared" si="0"/>
        <v>12634</v>
      </c>
      <c r="H10" s="65">
        <f t="shared" si="0"/>
        <v>22472</v>
      </c>
      <c r="I10" s="65">
        <f t="shared" si="0"/>
        <v>1207</v>
      </c>
    </row>
    <row r="11" spans="1:13" x14ac:dyDescent="0.25">
      <c r="A11" s="13" t="s">
        <v>0</v>
      </c>
      <c r="B11" s="53">
        <v>6962</v>
      </c>
      <c r="C11" s="53">
        <v>2515</v>
      </c>
      <c r="D11" s="53">
        <v>4438</v>
      </c>
      <c r="E11" s="53">
        <v>9</v>
      </c>
      <c r="F11" s="53">
        <v>30805</v>
      </c>
      <c r="G11" s="53">
        <v>11381</v>
      </c>
      <c r="H11" s="53">
        <v>19391</v>
      </c>
      <c r="I11" s="53">
        <v>33</v>
      </c>
    </row>
    <row r="12" spans="1:13" x14ac:dyDescent="0.25">
      <c r="A12" s="13" t="s">
        <v>1</v>
      </c>
      <c r="B12" s="53">
        <v>4</v>
      </c>
      <c r="C12" s="53">
        <v>0</v>
      </c>
      <c r="D12" s="53">
        <v>4</v>
      </c>
      <c r="E12" s="53">
        <v>0</v>
      </c>
      <c r="F12" s="53">
        <v>16</v>
      </c>
      <c r="G12" s="53">
        <v>0</v>
      </c>
      <c r="H12" s="53">
        <v>16</v>
      </c>
      <c r="I12" s="53">
        <v>0</v>
      </c>
    </row>
    <row r="13" spans="1:13" x14ac:dyDescent="0.25">
      <c r="A13" s="13" t="s">
        <v>2</v>
      </c>
      <c r="B13" s="53">
        <v>59</v>
      </c>
      <c r="C13" s="53">
        <v>3</v>
      </c>
      <c r="D13" s="53">
        <v>47</v>
      </c>
      <c r="E13" s="53">
        <v>9</v>
      </c>
      <c r="F13" s="53">
        <v>803</v>
      </c>
      <c r="G13" s="53">
        <v>53</v>
      </c>
      <c r="H13" s="53">
        <v>579</v>
      </c>
      <c r="I13" s="53">
        <v>171</v>
      </c>
    </row>
    <row r="14" spans="1:13" x14ac:dyDescent="0.25">
      <c r="A14" s="13" t="s">
        <v>3</v>
      </c>
      <c r="B14" s="53">
        <v>8</v>
      </c>
      <c r="C14" s="53">
        <v>0</v>
      </c>
      <c r="D14" s="53">
        <v>0</v>
      </c>
      <c r="E14" s="53">
        <v>8</v>
      </c>
      <c r="F14" s="53">
        <v>187</v>
      </c>
      <c r="G14" s="53">
        <v>0</v>
      </c>
      <c r="H14" s="53">
        <v>0</v>
      </c>
      <c r="I14" s="53">
        <v>187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18</v>
      </c>
      <c r="G15" s="53">
        <v>0</v>
      </c>
      <c r="H15" s="53">
        <v>18</v>
      </c>
      <c r="I15" s="53">
        <v>0</v>
      </c>
    </row>
    <row r="16" spans="1:13" x14ac:dyDescent="0.25">
      <c r="A16" s="13" t="s">
        <v>5</v>
      </c>
      <c r="B16" s="53">
        <v>435</v>
      </c>
      <c r="C16" s="53">
        <v>166</v>
      </c>
      <c r="D16" s="53">
        <v>269</v>
      </c>
      <c r="E16" s="53">
        <v>0</v>
      </c>
      <c r="F16" s="53">
        <v>3198</v>
      </c>
      <c r="G16" s="53">
        <v>1159</v>
      </c>
      <c r="H16" s="53">
        <v>2039</v>
      </c>
      <c r="I16" s="53">
        <v>0</v>
      </c>
    </row>
    <row r="17" spans="1:13" x14ac:dyDescent="0.25">
      <c r="A17" s="13" t="s">
        <v>6</v>
      </c>
      <c r="B17" s="53">
        <v>24</v>
      </c>
      <c r="C17" s="53">
        <v>2</v>
      </c>
      <c r="D17" s="53">
        <v>11</v>
      </c>
      <c r="E17" s="53">
        <v>11</v>
      </c>
      <c r="F17" s="53">
        <v>896</v>
      </c>
      <c r="G17" s="53">
        <v>26</v>
      </c>
      <c r="H17" s="53">
        <v>229</v>
      </c>
      <c r="I17" s="53">
        <v>641</v>
      </c>
    </row>
    <row r="18" spans="1:13" x14ac:dyDescent="0.25">
      <c r="A18" s="13" t="s">
        <v>7</v>
      </c>
      <c r="B18" s="53">
        <v>3</v>
      </c>
      <c r="C18" s="53">
        <v>1</v>
      </c>
      <c r="D18" s="53">
        <v>2</v>
      </c>
      <c r="E18" s="53">
        <v>0</v>
      </c>
      <c r="F18" s="53">
        <v>215</v>
      </c>
      <c r="G18" s="53">
        <v>15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175</v>
      </c>
      <c r="G19" s="53">
        <v>0</v>
      </c>
      <c r="H19" s="53">
        <v>0</v>
      </c>
      <c r="I19" s="53">
        <v>175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75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63" t="s">
        <v>13</v>
      </c>
      <c r="B3" s="27" t="s">
        <v>39</v>
      </c>
      <c r="C3" s="27"/>
      <c r="D3" s="27"/>
      <c r="E3" s="27"/>
      <c r="F3" s="27"/>
      <c r="G3" s="64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74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65">
        <f>SUM(B11:B20)</f>
        <v>9128</v>
      </c>
      <c r="C10" s="65">
        <f t="shared" ref="C10:I10" si="0">SUM(C11:C20)</f>
        <v>3347</v>
      </c>
      <c r="D10" s="65">
        <f t="shared" si="0"/>
        <v>5754</v>
      </c>
      <c r="E10" s="65">
        <f t="shared" si="0"/>
        <v>27</v>
      </c>
      <c r="F10" s="65">
        <f t="shared" si="0"/>
        <v>43328</v>
      </c>
      <c r="G10" s="65">
        <f t="shared" si="0"/>
        <v>15616</v>
      </c>
      <c r="H10" s="65">
        <f t="shared" si="0"/>
        <v>27444</v>
      </c>
      <c r="I10" s="65">
        <f t="shared" si="0"/>
        <v>268</v>
      </c>
    </row>
    <row r="11" spans="1:13" x14ac:dyDescent="0.25">
      <c r="A11" s="13" t="s">
        <v>0</v>
      </c>
      <c r="B11" s="53">
        <v>8528</v>
      </c>
      <c r="C11" s="53">
        <v>3163</v>
      </c>
      <c r="D11" s="53">
        <v>5352</v>
      </c>
      <c r="E11" s="53">
        <v>13</v>
      </c>
      <c r="F11" s="53">
        <v>38661</v>
      </c>
      <c r="G11" s="53">
        <v>14320</v>
      </c>
      <c r="H11" s="53">
        <v>24289</v>
      </c>
      <c r="I11" s="53">
        <v>52</v>
      </c>
    </row>
    <row r="12" spans="1:13" x14ac:dyDescent="0.25">
      <c r="A12" s="13" t="s">
        <v>1</v>
      </c>
      <c r="B12" s="53">
        <v>14</v>
      </c>
      <c r="C12" s="53">
        <v>8</v>
      </c>
      <c r="D12" s="53">
        <v>6</v>
      </c>
      <c r="E12" s="53">
        <v>0</v>
      </c>
      <c r="F12" s="53">
        <v>32</v>
      </c>
      <c r="G12" s="53">
        <v>11</v>
      </c>
      <c r="H12" s="53">
        <v>21</v>
      </c>
      <c r="I12" s="53">
        <v>0</v>
      </c>
    </row>
    <row r="13" spans="1:13" x14ac:dyDescent="0.25">
      <c r="A13" s="13" t="s">
        <v>2</v>
      </c>
      <c r="B13" s="53">
        <v>10</v>
      </c>
      <c r="C13" s="53">
        <v>3</v>
      </c>
      <c r="D13" s="53">
        <v>7</v>
      </c>
      <c r="E13" s="53">
        <v>0</v>
      </c>
      <c r="F13" s="53">
        <v>78</v>
      </c>
      <c r="G13" s="53">
        <v>11</v>
      </c>
      <c r="H13" s="53">
        <v>67</v>
      </c>
      <c r="I13" s="53">
        <v>0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553</v>
      </c>
      <c r="C16" s="53">
        <v>173</v>
      </c>
      <c r="D16" s="53">
        <v>380</v>
      </c>
      <c r="E16" s="53">
        <v>0</v>
      </c>
      <c r="F16" s="53">
        <v>3919</v>
      </c>
      <c r="G16" s="53">
        <v>1274</v>
      </c>
      <c r="H16" s="53">
        <v>2645</v>
      </c>
      <c r="I16" s="53">
        <v>0</v>
      </c>
    </row>
    <row r="17" spans="1:13" x14ac:dyDescent="0.25">
      <c r="A17" s="13" t="s">
        <v>6</v>
      </c>
      <c r="B17" s="53">
        <v>12</v>
      </c>
      <c r="C17" s="53">
        <v>0</v>
      </c>
      <c r="D17" s="53">
        <v>7</v>
      </c>
      <c r="E17" s="53">
        <v>5</v>
      </c>
      <c r="F17" s="53">
        <v>82</v>
      </c>
      <c r="G17" s="53">
        <v>0</v>
      </c>
      <c r="H17" s="53">
        <v>22</v>
      </c>
      <c r="I17" s="53">
        <v>60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2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156</v>
      </c>
      <c r="G19" s="53">
        <v>0</v>
      </c>
      <c r="H19" s="53">
        <v>0</v>
      </c>
      <c r="I19" s="53">
        <v>156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73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61" t="s">
        <v>13</v>
      </c>
      <c r="B3" s="27" t="s">
        <v>39</v>
      </c>
      <c r="C3" s="27"/>
      <c r="D3" s="27"/>
      <c r="E3" s="27"/>
      <c r="F3" s="27"/>
      <c r="G3" s="62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71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9530</v>
      </c>
      <c r="C10" s="52">
        <f t="shared" ref="C10:I10" si="0">SUM(C11:C20)</f>
        <v>3342</v>
      </c>
      <c r="D10" s="52">
        <f t="shared" si="0"/>
        <v>6119</v>
      </c>
      <c r="E10" s="52">
        <f t="shared" si="0"/>
        <v>69</v>
      </c>
      <c r="F10" s="52">
        <f t="shared" si="0"/>
        <v>44650</v>
      </c>
      <c r="G10" s="52">
        <f t="shared" si="0"/>
        <v>15131</v>
      </c>
      <c r="H10" s="52">
        <f t="shared" si="0"/>
        <v>28330</v>
      </c>
      <c r="I10" s="52">
        <f t="shared" si="0"/>
        <v>1189</v>
      </c>
    </row>
    <row r="11" spans="1:13" x14ac:dyDescent="0.25">
      <c r="A11" s="13" t="s">
        <v>0</v>
      </c>
      <c r="B11" s="53">
        <v>8861</v>
      </c>
      <c r="C11" s="53">
        <v>3157</v>
      </c>
      <c r="D11" s="53">
        <v>5690</v>
      </c>
      <c r="E11" s="53">
        <v>14</v>
      </c>
      <c r="F11" s="53">
        <v>38655</v>
      </c>
      <c r="G11" s="53">
        <v>13991</v>
      </c>
      <c r="H11" s="53">
        <v>24617</v>
      </c>
      <c r="I11" s="53">
        <v>47</v>
      </c>
    </row>
    <row r="12" spans="1:13" x14ac:dyDescent="0.25">
      <c r="A12" s="13" t="s">
        <v>1</v>
      </c>
      <c r="B12" s="53">
        <v>7</v>
      </c>
      <c r="C12" s="53">
        <v>1</v>
      </c>
      <c r="D12" s="53">
        <v>6</v>
      </c>
      <c r="E12" s="53">
        <v>0</v>
      </c>
      <c r="F12" s="53">
        <v>23</v>
      </c>
      <c r="G12" s="53">
        <v>1</v>
      </c>
      <c r="H12" s="53">
        <v>22</v>
      </c>
      <c r="I12" s="53">
        <v>0</v>
      </c>
    </row>
    <row r="13" spans="1:13" x14ac:dyDescent="0.25">
      <c r="A13" s="13" t="s">
        <v>2</v>
      </c>
      <c r="B13" s="53">
        <v>56</v>
      </c>
      <c r="C13" s="53">
        <v>0</v>
      </c>
      <c r="D13" s="53">
        <v>26</v>
      </c>
      <c r="E13" s="53">
        <v>30</v>
      </c>
      <c r="F13" s="53">
        <v>1140</v>
      </c>
      <c r="G13" s="53">
        <v>0</v>
      </c>
      <c r="H13" s="53">
        <v>365</v>
      </c>
      <c r="I13" s="53">
        <v>775</v>
      </c>
    </row>
    <row r="14" spans="1:13" x14ac:dyDescent="0.25">
      <c r="A14" s="13" t="s">
        <v>3</v>
      </c>
      <c r="B14" s="53">
        <v>7</v>
      </c>
      <c r="C14" s="53">
        <v>0</v>
      </c>
      <c r="D14" s="53">
        <v>3</v>
      </c>
      <c r="E14" s="53">
        <v>4</v>
      </c>
      <c r="F14" s="53">
        <v>273</v>
      </c>
      <c r="G14" s="53">
        <v>0</v>
      </c>
      <c r="H14" s="53">
        <v>67</v>
      </c>
      <c r="I14" s="53">
        <v>206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6</v>
      </c>
      <c r="G15" s="53">
        <v>0</v>
      </c>
      <c r="H15" s="53">
        <v>6</v>
      </c>
      <c r="I15" s="53">
        <v>0</v>
      </c>
    </row>
    <row r="16" spans="1:13" x14ac:dyDescent="0.25">
      <c r="A16" s="13" t="s">
        <v>5</v>
      </c>
      <c r="B16" s="53">
        <v>557</v>
      </c>
      <c r="C16" s="53">
        <v>181</v>
      </c>
      <c r="D16" s="53">
        <v>376</v>
      </c>
      <c r="E16" s="53">
        <v>0</v>
      </c>
      <c r="F16" s="53">
        <v>3801</v>
      </c>
      <c r="G16" s="53">
        <v>1136</v>
      </c>
      <c r="H16" s="53">
        <v>2665</v>
      </c>
      <c r="I16" s="53">
        <v>0</v>
      </c>
    </row>
    <row r="17" spans="1:13" x14ac:dyDescent="0.25">
      <c r="A17" s="13" t="s">
        <v>6</v>
      </c>
      <c r="B17" s="53">
        <v>16</v>
      </c>
      <c r="C17" s="53">
        <v>3</v>
      </c>
      <c r="D17" s="53">
        <v>13</v>
      </c>
      <c r="E17" s="53">
        <v>0</v>
      </c>
      <c r="F17" s="53">
        <v>181</v>
      </c>
      <c r="G17" s="53">
        <v>3</v>
      </c>
      <c r="H17" s="53">
        <v>178</v>
      </c>
      <c r="I17" s="53">
        <v>0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3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21</v>
      </c>
      <c r="C19" s="53">
        <v>0</v>
      </c>
      <c r="D19" s="53">
        <v>0</v>
      </c>
      <c r="E19" s="53">
        <v>21</v>
      </c>
      <c r="F19" s="53">
        <v>161</v>
      </c>
      <c r="G19" s="53">
        <v>0</v>
      </c>
      <c r="H19" s="53">
        <v>0</v>
      </c>
      <c r="I19" s="53">
        <v>161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10</v>
      </c>
      <c r="G20" s="55">
        <v>0</v>
      </c>
      <c r="H20" s="55">
        <v>10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72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59" t="s">
        <v>13</v>
      </c>
      <c r="B3" s="27" t="s">
        <v>39</v>
      </c>
      <c r="C3" s="27"/>
      <c r="D3" s="27"/>
      <c r="E3" s="27"/>
      <c r="F3" s="27"/>
      <c r="G3" s="60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69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8983</v>
      </c>
      <c r="C10" s="52">
        <f t="shared" ref="C10:I10" si="0">SUM(C11:C20)</f>
        <v>3181</v>
      </c>
      <c r="D10" s="52">
        <f t="shared" si="0"/>
        <v>5758</v>
      </c>
      <c r="E10" s="52">
        <f t="shared" si="0"/>
        <v>44</v>
      </c>
      <c r="F10" s="52">
        <f t="shared" si="0"/>
        <v>40742</v>
      </c>
      <c r="G10" s="52">
        <f t="shared" si="0"/>
        <v>14650</v>
      </c>
      <c r="H10" s="52">
        <f t="shared" si="0"/>
        <v>25325</v>
      </c>
      <c r="I10" s="52">
        <f t="shared" si="0"/>
        <v>767</v>
      </c>
    </row>
    <row r="11" spans="1:13" x14ac:dyDescent="0.25">
      <c r="A11" s="13" t="s">
        <v>0</v>
      </c>
      <c r="B11" s="53">
        <v>8366</v>
      </c>
      <c r="C11" s="53">
        <v>2986</v>
      </c>
      <c r="D11" s="53">
        <v>5376</v>
      </c>
      <c r="E11" s="53">
        <v>4</v>
      </c>
      <c r="F11" s="53">
        <v>35394</v>
      </c>
      <c r="G11" s="53">
        <v>12996</v>
      </c>
      <c r="H11" s="53">
        <v>22379</v>
      </c>
      <c r="I11" s="53">
        <v>19</v>
      </c>
    </row>
    <row r="12" spans="1:13" x14ac:dyDescent="0.25">
      <c r="A12" s="13" t="s">
        <v>1</v>
      </c>
      <c r="B12" s="53">
        <v>18</v>
      </c>
      <c r="C12" s="53">
        <v>4</v>
      </c>
      <c r="D12" s="53">
        <v>14</v>
      </c>
      <c r="E12" s="53">
        <v>0</v>
      </c>
      <c r="F12" s="53">
        <v>34</v>
      </c>
      <c r="G12" s="53">
        <v>11</v>
      </c>
      <c r="H12" s="53">
        <v>23</v>
      </c>
      <c r="I12" s="53">
        <v>0</v>
      </c>
    </row>
    <row r="13" spans="1:13" x14ac:dyDescent="0.25">
      <c r="A13" s="13" t="s">
        <v>2</v>
      </c>
      <c r="B13" s="53">
        <v>48</v>
      </c>
      <c r="C13" s="53">
        <v>5</v>
      </c>
      <c r="D13" s="53">
        <v>35</v>
      </c>
      <c r="E13" s="53">
        <v>8</v>
      </c>
      <c r="F13" s="53">
        <v>575</v>
      </c>
      <c r="G13" s="53">
        <v>51</v>
      </c>
      <c r="H13" s="53">
        <v>352</v>
      </c>
      <c r="I13" s="53">
        <v>172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75</v>
      </c>
      <c r="G14" s="53">
        <v>0</v>
      </c>
      <c r="H14" s="53">
        <v>0</v>
      </c>
      <c r="I14" s="53">
        <v>75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16</v>
      </c>
      <c r="G15" s="53">
        <v>0</v>
      </c>
      <c r="H15" s="53">
        <v>16</v>
      </c>
      <c r="I15" s="53">
        <v>0</v>
      </c>
    </row>
    <row r="16" spans="1:13" x14ac:dyDescent="0.25">
      <c r="A16" s="13" t="s">
        <v>5</v>
      </c>
      <c r="B16" s="53">
        <v>494</v>
      </c>
      <c r="C16" s="53">
        <v>175</v>
      </c>
      <c r="D16" s="53">
        <v>319</v>
      </c>
      <c r="E16" s="53">
        <v>0</v>
      </c>
      <c r="F16" s="53">
        <v>3549</v>
      </c>
      <c r="G16" s="53">
        <v>1263</v>
      </c>
      <c r="H16" s="53">
        <v>2286</v>
      </c>
      <c r="I16" s="53">
        <v>0</v>
      </c>
    </row>
    <row r="17" spans="1:13" x14ac:dyDescent="0.25">
      <c r="A17" s="13" t="s">
        <v>6</v>
      </c>
      <c r="B17" s="53">
        <v>24</v>
      </c>
      <c r="C17" s="53">
        <v>11</v>
      </c>
      <c r="D17" s="53">
        <v>9</v>
      </c>
      <c r="E17" s="53">
        <v>4</v>
      </c>
      <c r="F17" s="53">
        <v>506</v>
      </c>
      <c r="G17" s="53">
        <v>329</v>
      </c>
      <c r="H17" s="53">
        <v>48</v>
      </c>
      <c r="I17" s="53">
        <v>129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1</v>
      </c>
      <c r="E18" s="53">
        <v>2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23</v>
      </c>
      <c r="C19" s="53">
        <v>0</v>
      </c>
      <c r="D19" s="53">
        <v>0</v>
      </c>
      <c r="E19" s="53">
        <v>23</v>
      </c>
      <c r="F19" s="53">
        <v>172</v>
      </c>
      <c r="G19" s="53">
        <v>0</v>
      </c>
      <c r="H19" s="53">
        <v>0</v>
      </c>
      <c r="I19" s="53">
        <v>172</v>
      </c>
    </row>
    <row r="20" spans="1:13" x14ac:dyDescent="0.25">
      <c r="A20" s="14" t="s">
        <v>9</v>
      </c>
      <c r="B20" s="54">
        <v>3</v>
      </c>
      <c r="C20" s="55">
        <v>0</v>
      </c>
      <c r="D20" s="55">
        <v>3</v>
      </c>
      <c r="E20" s="55">
        <v>0</v>
      </c>
      <c r="F20" s="55">
        <v>21</v>
      </c>
      <c r="G20" s="55">
        <v>0</v>
      </c>
      <c r="H20" s="55">
        <v>21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70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50" t="s">
        <v>13</v>
      </c>
      <c r="B3" s="27" t="s">
        <v>39</v>
      </c>
      <c r="C3" s="27"/>
      <c r="D3" s="27"/>
      <c r="E3" s="27"/>
      <c r="F3" s="27"/>
      <c r="G3" s="51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9239</v>
      </c>
      <c r="C10" s="52">
        <f t="shared" ref="C10:I10" si="0">SUM(C11:C20)</f>
        <v>3301</v>
      </c>
      <c r="D10" s="52">
        <f t="shared" si="0"/>
        <v>5886</v>
      </c>
      <c r="E10" s="52">
        <f t="shared" si="0"/>
        <v>52</v>
      </c>
      <c r="F10" s="52">
        <f t="shared" si="0"/>
        <v>42670</v>
      </c>
      <c r="G10" s="52">
        <f t="shared" si="0"/>
        <v>14836</v>
      </c>
      <c r="H10" s="52">
        <f t="shared" si="0"/>
        <v>26716</v>
      </c>
      <c r="I10" s="52">
        <f t="shared" si="0"/>
        <v>1118</v>
      </c>
    </row>
    <row r="11" spans="1:13" x14ac:dyDescent="0.25">
      <c r="A11" s="13" t="s">
        <v>0</v>
      </c>
      <c r="B11" s="53">
        <v>8653</v>
      </c>
      <c r="C11" s="53">
        <v>3125</v>
      </c>
      <c r="D11" s="53">
        <v>5518</v>
      </c>
      <c r="E11" s="53">
        <v>10</v>
      </c>
      <c r="F11" s="53">
        <v>36996</v>
      </c>
      <c r="G11" s="53">
        <v>13510</v>
      </c>
      <c r="H11" s="53">
        <v>23443</v>
      </c>
      <c r="I11" s="53">
        <v>43</v>
      </c>
    </row>
    <row r="12" spans="1:13" x14ac:dyDescent="0.25">
      <c r="A12" s="13" t="s">
        <v>1</v>
      </c>
      <c r="B12" s="53">
        <v>17</v>
      </c>
      <c r="C12" s="53">
        <v>2</v>
      </c>
      <c r="D12" s="53">
        <v>15</v>
      </c>
      <c r="E12" s="53">
        <v>0</v>
      </c>
      <c r="F12" s="53">
        <v>35</v>
      </c>
      <c r="G12" s="53">
        <v>2</v>
      </c>
      <c r="H12" s="53">
        <v>33</v>
      </c>
      <c r="I12" s="53">
        <v>0</v>
      </c>
    </row>
    <row r="13" spans="1:13" x14ac:dyDescent="0.25">
      <c r="A13" s="13" t="s">
        <v>2</v>
      </c>
      <c r="B13" s="53">
        <v>64</v>
      </c>
      <c r="C13" s="53">
        <v>5</v>
      </c>
      <c r="D13" s="53">
        <v>30</v>
      </c>
      <c r="E13" s="53">
        <v>29</v>
      </c>
      <c r="F13" s="53">
        <v>1191</v>
      </c>
      <c r="G13" s="53">
        <v>35</v>
      </c>
      <c r="H13" s="53">
        <v>451</v>
      </c>
      <c r="I13" s="53">
        <v>705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132</v>
      </c>
      <c r="G14" s="53">
        <v>0</v>
      </c>
      <c r="H14" s="53">
        <v>0</v>
      </c>
      <c r="I14" s="53">
        <v>132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476</v>
      </c>
      <c r="C16" s="53">
        <v>165</v>
      </c>
      <c r="D16" s="53">
        <v>311</v>
      </c>
      <c r="E16" s="53">
        <v>0</v>
      </c>
      <c r="F16" s="53">
        <v>3489</v>
      </c>
      <c r="G16" s="53">
        <v>1087</v>
      </c>
      <c r="H16" s="53">
        <v>2402</v>
      </c>
      <c r="I16" s="53">
        <v>0</v>
      </c>
    </row>
    <row r="17" spans="1:13" x14ac:dyDescent="0.25">
      <c r="A17" s="13" t="s">
        <v>6</v>
      </c>
      <c r="B17" s="53">
        <v>14</v>
      </c>
      <c r="C17" s="53">
        <v>2</v>
      </c>
      <c r="D17" s="53">
        <v>11</v>
      </c>
      <c r="E17" s="53">
        <v>1</v>
      </c>
      <c r="F17" s="53">
        <v>223</v>
      </c>
      <c r="G17" s="53">
        <v>2</v>
      </c>
      <c r="H17" s="53">
        <v>187</v>
      </c>
      <c r="I17" s="53">
        <v>34</v>
      </c>
    </row>
    <row r="18" spans="1:13" x14ac:dyDescent="0.25">
      <c r="A18" s="13" t="s">
        <v>7</v>
      </c>
      <c r="B18" s="53">
        <v>3</v>
      </c>
      <c r="C18" s="53">
        <v>2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204</v>
      </c>
      <c r="G19" s="53">
        <v>0</v>
      </c>
      <c r="H19" s="53">
        <v>0</v>
      </c>
      <c r="I19" s="53">
        <v>204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68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48" t="s">
        <v>13</v>
      </c>
      <c r="B3" s="27" t="s">
        <v>39</v>
      </c>
      <c r="C3" s="27"/>
      <c r="D3" s="27"/>
      <c r="E3" s="27"/>
      <c r="F3" s="27"/>
      <c r="G3" s="4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65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7839</v>
      </c>
      <c r="C10" s="52">
        <f t="shared" ref="C10:I10" si="0">SUM(C11:C20)</f>
        <v>4815</v>
      </c>
      <c r="D10" s="52">
        <f t="shared" si="0"/>
        <v>2782</v>
      </c>
      <c r="E10" s="52">
        <f t="shared" si="0"/>
        <v>61</v>
      </c>
      <c r="F10" s="52">
        <f t="shared" si="0"/>
        <v>38254</v>
      </c>
      <c r="G10" s="52">
        <f t="shared" si="0"/>
        <v>13086</v>
      </c>
      <c r="H10" s="52">
        <f t="shared" si="0"/>
        <v>23370</v>
      </c>
      <c r="I10" s="52">
        <f t="shared" si="0"/>
        <v>1798</v>
      </c>
    </row>
    <row r="11" spans="1:13" x14ac:dyDescent="0.25">
      <c r="A11" s="13" t="s">
        <v>0</v>
      </c>
      <c r="B11" s="53">
        <v>7234</v>
      </c>
      <c r="C11" s="53">
        <v>4631</v>
      </c>
      <c r="D11" s="53">
        <v>2598</v>
      </c>
      <c r="E11" s="53">
        <v>5</v>
      </c>
      <c r="F11" s="53">
        <v>31956</v>
      </c>
      <c r="G11" s="53">
        <v>11749</v>
      </c>
      <c r="H11" s="53">
        <v>20186</v>
      </c>
      <c r="I11" s="53">
        <v>21</v>
      </c>
    </row>
    <row r="12" spans="1:13" x14ac:dyDescent="0.25">
      <c r="A12" s="13" t="s">
        <v>1</v>
      </c>
      <c r="B12" s="53">
        <v>32</v>
      </c>
      <c r="C12" s="53">
        <v>5</v>
      </c>
      <c r="D12" s="53">
        <v>5</v>
      </c>
      <c r="E12" s="53">
        <v>0</v>
      </c>
      <c r="F12" s="53">
        <v>93</v>
      </c>
      <c r="G12" s="53">
        <v>30</v>
      </c>
      <c r="H12" s="53">
        <v>63</v>
      </c>
      <c r="I12" s="53">
        <v>0</v>
      </c>
    </row>
    <row r="13" spans="1:13" x14ac:dyDescent="0.25">
      <c r="A13" s="13" t="s">
        <v>2</v>
      </c>
      <c r="B13" s="53">
        <v>59</v>
      </c>
      <c r="C13" s="53">
        <v>4</v>
      </c>
      <c r="D13" s="53">
        <v>4</v>
      </c>
      <c r="E13" s="53">
        <v>27</v>
      </c>
      <c r="F13" s="53">
        <v>1301</v>
      </c>
      <c r="G13" s="53">
        <v>75</v>
      </c>
      <c r="H13" s="53">
        <v>562</v>
      </c>
      <c r="I13" s="53">
        <v>664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91</v>
      </c>
      <c r="G14" s="53">
        <v>0</v>
      </c>
      <c r="H14" s="53">
        <v>0</v>
      </c>
      <c r="I14" s="53">
        <v>91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0</v>
      </c>
      <c r="E15" s="53">
        <v>0</v>
      </c>
      <c r="F15" s="53">
        <v>5</v>
      </c>
      <c r="G15" s="53">
        <v>0</v>
      </c>
      <c r="H15" s="53">
        <v>5</v>
      </c>
      <c r="I15" s="53">
        <v>0</v>
      </c>
    </row>
    <row r="16" spans="1:13" x14ac:dyDescent="0.25">
      <c r="A16" s="13" t="s">
        <v>5</v>
      </c>
      <c r="B16" s="53">
        <v>469</v>
      </c>
      <c r="C16" s="53">
        <v>165</v>
      </c>
      <c r="D16" s="53">
        <v>165</v>
      </c>
      <c r="E16" s="53">
        <v>0</v>
      </c>
      <c r="F16" s="53">
        <v>3350</v>
      </c>
      <c r="G16" s="53">
        <v>1137</v>
      </c>
      <c r="H16" s="53">
        <v>2213</v>
      </c>
      <c r="I16" s="53">
        <v>0</v>
      </c>
    </row>
    <row r="17" spans="1:13" x14ac:dyDescent="0.25">
      <c r="A17" s="13" t="s">
        <v>6</v>
      </c>
      <c r="B17" s="53">
        <v>27</v>
      </c>
      <c r="C17" s="53">
        <v>10</v>
      </c>
      <c r="D17" s="53">
        <v>10</v>
      </c>
      <c r="E17" s="53">
        <v>13</v>
      </c>
      <c r="F17" s="53">
        <v>770</v>
      </c>
      <c r="G17" s="53">
        <v>95</v>
      </c>
      <c r="H17" s="53">
        <v>141</v>
      </c>
      <c r="I17" s="53">
        <v>534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0</v>
      </c>
      <c r="E18" s="53">
        <v>2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11</v>
      </c>
      <c r="C19" s="53">
        <v>0</v>
      </c>
      <c r="D19" s="53">
        <v>0</v>
      </c>
      <c r="E19" s="53">
        <v>11</v>
      </c>
      <c r="F19" s="53">
        <v>288</v>
      </c>
      <c r="G19" s="53">
        <v>0</v>
      </c>
      <c r="H19" s="53">
        <v>0</v>
      </c>
      <c r="I19" s="53">
        <v>288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66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1"/>
  <sheetViews>
    <sheetView topLeftCell="A2"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46" t="s">
        <v>13</v>
      </c>
      <c r="B3" s="27" t="s">
        <v>39</v>
      </c>
      <c r="C3" s="27"/>
      <c r="D3" s="27"/>
      <c r="E3" s="27"/>
      <c r="F3" s="27"/>
      <c r="G3" s="47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63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8336</v>
      </c>
      <c r="C10" s="52">
        <f t="shared" ref="C10:I10" si="0">SUM(C11:C20)</f>
        <v>2964</v>
      </c>
      <c r="D10" s="52">
        <f t="shared" si="0"/>
        <v>5322</v>
      </c>
      <c r="E10" s="52">
        <f t="shared" si="0"/>
        <v>50</v>
      </c>
      <c r="F10" s="52">
        <f t="shared" si="0"/>
        <v>43005</v>
      </c>
      <c r="G10" s="52">
        <f t="shared" si="0"/>
        <v>15188</v>
      </c>
      <c r="H10" s="52">
        <f t="shared" si="0"/>
        <v>26393</v>
      </c>
      <c r="I10" s="52">
        <f t="shared" si="0"/>
        <v>1424</v>
      </c>
    </row>
    <row r="11" spans="1:13" x14ac:dyDescent="0.25">
      <c r="A11" s="13" t="s">
        <v>0</v>
      </c>
      <c r="B11" s="53">
        <v>7722</v>
      </c>
      <c r="C11" s="53">
        <v>2763</v>
      </c>
      <c r="D11" s="53">
        <v>4955</v>
      </c>
      <c r="E11" s="53">
        <v>4</v>
      </c>
      <c r="F11" s="53">
        <v>37060</v>
      </c>
      <c r="G11" s="53">
        <v>13578</v>
      </c>
      <c r="H11" s="53">
        <v>23457</v>
      </c>
      <c r="I11" s="53">
        <v>25</v>
      </c>
    </row>
    <row r="12" spans="1:13" x14ac:dyDescent="0.25">
      <c r="A12" s="13" t="s">
        <v>1</v>
      </c>
      <c r="B12" s="53">
        <v>12</v>
      </c>
      <c r="C12" s="53">
        <v>7</v>
      </c>
      <c r="D12" s="53">
        <v>5</v>
      </c>
      <c r="E12" s="53">
        <v>0</v>
      </c>
      <c r="F12" s="53">
        <v>33</v>
      </c>
      <c r="G12" s="53">
        <v>16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2</v>
      </c>
      <c r="D13" s="53">
        <v>16</v>
      </c>
      <c r="E13" s="53">
        <v>14</v>
      </c>
      <c r="F13" s="53">
        <v>412</v>
      </c>
      <c r="G13" s="53">
        <v>28</v>
      </c>
      <c r="H13" s="53">
        <v>118</v>
      </c>
      <c r="I13" s="53">
        <v>266</v>
      </c>
    </row>
    <row r="14" spans="1:13" x14ac:dyDescent="0.25">
      <c r="A14" s="13" t="s">
        <v>3</v>
      </c>
      <c r="B14" s="53">
        <v>13</v>
      </c>
      <c r="C14" s="53">
        <v>0</v>
      </c>
      <c r="D14" s="53">
        <v>1</v>
      </c>
      <c r="E14" s="53">
        <v>12</v>
      </c>
      <c r="F14" s="53">
        <v>479</v>
      </c>
      <c r="G14" s="53">
        <v>0</v>
      </c>
      <c r="H14" s="53">
        <v>3</v>
      </c>
      <c r="I14" s="53">
        <v>476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532</v>
      </c>
      <c r="C16" s="53">
        <v>190</v>
      </c>
      <c r="D16" s="53">
        <v>342</v>
      </c>
      <c r="E16" s="53">
        <v>0</v>
      </c>
      <c r="F16" s="53">
        <v>4153</v>
      </c>
      <c r="G16" s="53">
        <v>1564</v>
      </c>
      <c r="H16" s="53">
        <v>2589</v>
      </c>
      <c r="I16" s="53">
        <v>0</v>
      </c>
    </row>
    <row r="17" spans="1:13" x14ac:dyDescent="0.25">
      <c r="A17" s="13" t="s">
        <v>6</v>
      </c>
      <c r="B17" s="53">
        <v>6</v>
      </c>
      <c r="C17" s="53">
        <v>2</v>
      </c>
      <c r="D17" s="53">
        <v>1</v>
      </c>
      <c r="E17" s="53">
        <v>3</v>
      </c>
      <c r="F17" s="53">
        <v>126</v>
      </c>
      <c r="G17" s="53">
        <v>2</v>
      </c>
      <c r="H17" s="53">
        <v>8</v>
      </c>
      <c r="I17" s="53">
        <v>116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1</v>
      </c>
      <c r="E18" s="53">
        <v>1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17</v>
      </c>
      <c r="C19" s="53">
        <v>0</v>
      </c>
      <c r="D19" s="53">
        <v>1</v>
      </c>
      <c r="E19" s="53">
        <v>16</v>
      </c>
      <c r="F19" s="53">
        <v>342</v>
      </c>
      <c r="G19" s="53">
        <v>0</v>
      </c>
      <c r="H19" s="53">
        <v>1</v>
      </c>
      <c r="I19" s="53">
        <v>341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64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44" t="s">
        <v>13</v>
      </c>
      <c r="B3" s="27" t="s">
        <v>39</v>
      </c>
      <c r="C3" s="27"/>
      <c r="D3" s="27"/>
      <c r="E3" s="27"/>
      <c r="F3" s="27"/>
      <c r="G3" s="4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4402</v>
      </c>
      <c r="C10" s="52">
        <f t="shared" ref="C10:I10" si="0">SUM(C11:C20)</f>
        <v>1427</v>
      </c>
      <c r="D10" s="52">
        <f t="shared" si="0"/>
        <v>2928</v>
      </c>
      <c r="E10" s="52">
        <f t="shared" si="0"/>
        <v>47</v>
      </c>
      <c r="F10" s="52">
        <f t="shared" si="0"/>
        <v>22897</v>
      </c>
      <c r="G10" s="52">
        <f t="shared" si="0"/>
        <v>7280</v>
      </c>
      <c r="H10" s="52">
        <f t="shared" si="0"/>
        <v>14377</v>
      </c>
      <c r="I10" s="52">
        <f t="shared" si="0"/>
        <v>1240</v>
      </c>
    </row>
    <row r="11" spans="1:13" x14ac:dyDescent="0.25">
      <c r="A11" s="13" t="s">
        <v>0</v>
      </c>
      <c r="B11" s="53">
        <v>4044</v>
      </c>
      <c r="C11" s="53">
        <v>1348</v>
      </c>
      <c r="D11" s="53">
        <v>2696</v>
      </c>
      <c r="E11" s="53">
        <v>0</v>
      </c>
      <c r="F11" s="53">
        <v>19000</v>
      </c>
      <c r="G11" s="53">
        <v>6468</v>
      </c>
      <c r="H11" s="53">
        <v>12532</v>
      </c>
      <c r="I11" s="53">
        <v>0</v>
      </c>
    </row>
    <row r="12" spans="1:13" x14ac:dyDescent="0.25">
      <c r="A12" s="13" t="s">
        <v>1</v>
      </c>
      <c r="B12" s="53">
        <v>13</v>
      </c>
      <c r="C12" s="53">
        <v>3</v>
      </c>
      <c r="D12" s="53">
        <v>10</v>
      </c>
      <c r="E12" s="53">
        <v>0</v>
      </c>
      <c r="F12" s="53">
        <v>43</v>
      </c>
      <c r="G12" s="53">
        <v>16</v>
      </c>
      <c r="H12" s="53">
        <v>27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0</v>
      </c>
      <c r="D13" s="53">
        <v>16</v>
      </c>
      <c r="E13" s="53">
        <v>16</v>
      </c>
      <c r="F13" s="53">
        <v>442</v>
      </c>
      <c r="G13" s="53">
        <v>0</v>
      </c>
      <c r="H13" s="53">
        <v>214</v>
      </c>
      <c r="I13" s="53">
        <v>228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271</v>
      </c>
      <c r="C16" s="53">
        <v>71</v>
      </c>
      <c r="D16" s="53">
        <v>200</v>
      </c>
      <c r="E16" s="53">
        <v>0</v>
      </c>
      <c r="F16" s="53">
        <v>1773</v>
      </c>
      <c r="G16" s="53">
        <v>393</v>
      </c>
      <c r="H16" s="53">
        <v>1380</v>
      </c>
      <c r="I16" s="53">
        <v>0</v>
      </c>
    </row>
    <row r="17" spans="1:13" x14ac:dyDescent="0.25">
      <c r="A17" s="13" t="s">
        <v>6</v>
      </c>
      <c r="B17" s="53">
        <v>6</v>
      </c>
      <c r="C17" s="53">
        <v>3</v>
      </c>
      <c r="D17" s="53">
        <v>3</v>
      </c>
      <c r="E17" s="53">
        <v>0</v>
      </c>
      <c r="F17" s="53">
        <v>209</v>
      </c>
      <c r="G17" s="53">
        <v>203</v>
      </c>
      <c r="H17" s="53">
        <v>6</v>
      </c>
      <c r="I17" s="53">
        <v>0</v>
      </c>
    </row>
    <row r="18" spans="1:13" x14ac:dyDescent="0.25">
      <c r="A18" s="13" t="s">
        <v>7</v>
      </c>
      <c r="B18" s="53">
        <v>3</v>
      </c>
      <c r="C18" s="53">
        <v>2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31</v>
      </c>
      <c r="C19" s="53">
        <v>0</v>
      </c>
      <c r="D19" s="53">
        <v>0</v>
      </c>
      <c r="E19" s="53">
        <v>31</v>
      </c>
      <c r="F19" s="53">
        <v>1012</v>
      </c>
      <c r="G19" s="53">
        <v>0</v>
      </c>
      <c r="H19" s="53">
        <v>0</v>
      </c>
      <c r="I19" s="53">
        <v>1012</v>
      </c>
    </row>
    <row r="20" spans="1:13" x14ac:dyDescent="0.25">
      <c r="A20" s="14" t="s">
        <v>9</v>
      </c>
      <c r="B20" s="54">
        <v>2</v>
      </c>
      <c r="C20" s="55">
        <v>0</v>
      </c>
      <c r="D20" s="55">
        <v>2</v>
      </c>
      <c r="E20" s="55">
        <v>0</v>
      </c>
      <c r="F20" s="55">
        <v>18</v>
      </c>
      <c r="G20" s="55">
        <v>0</v>
      </c>
      <c r="H20" s="55">
        <v>18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62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42" t="s">
        <v>13</v>
      </c>
      <c r="B3" s="27" t="s">
        <v>39</v>
      </c>
      <c r="C3" s="27"/>
      <c r="D3" s="27"/>
      <c r="E3" s="27"/>
      <c r="F3" s="27"/>
      <c r="G3" s="43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60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512</v>
      </c>
      <c r="C10" s="52">
        <f t="shared" ref="C10:I10" si="0">SUM(C11:C20)</f>
        <v>130</v>
      </c>
      <c r="D10" s="52">
        <f t="shared" si="0"/>
        <v>364</v>
      </c>
      <c r="E10" s="52">
        <f t="shared" si="0"/>
        <v>18</v>
      </c>
      <c r="F10" s="52">
        <f t="shared" si="0"/>
        <v>3190</v>
      </c>
      <c r="G10" s="52">
        <f t="shared" si="0"/>
        <v>760</v>
      </c>
      <c r="H10" s="52">
        <f t="shared" si="0"/>
        <v>2017</v>
      </c>
      <c r="I10" s="52">
        <f t="shared" si="0"/>
        <v>413</v>
      </c>
    </row>
    <row r="11" spans="1:13" x14ac:dyDescent="0.25">
      <c r="A11" s="13" t="s">
        <v>0</v>
      </c>
      <c r="B11" s="53">
        <v>463</v>
      </c>
      <c r="C11" s="53">
        <v>126</v>
      </c>
      <c r="D11" s="53">
        <v>337</v>
      </c>
      <c r="E11" s="53">
        <v>0</v>
      </c>
      <c r="F11" s="53">
        <v>2558</v>
      </c>
      <c r="G11" s="53">
        <v>731</v>
      </c>
      <c r="H11" s="53">
        <v>1827</v>
      </c>
      <c r="I11" s="53">
        <v>0</v>
      </c>
    </row>
    <row r="12" spans="1:13" x14ac:dyDescent="0.25">
      <c r="A12" s="13" t="s">
        <v>1</v>
      </c>
      <c r="B12" s="53">
        <v>3</v>
      </c>
      <c r="C12" s="53">
        <v>0</v>
      </c>
      <c r="D12" s="53">
        <v>3</v>
      </c>
      <c r="E12" s="53">
        <v>0</v>
      </c>
      <c r="F12" s="53">
        <v>5</v>
      </c>
      <c r="G12" s="53">
        <v>0</v>
      </c>
      <c r="H12" s="53">
        <v>5</v>
      </c>
      <c r="I12" s="53">
        <v>0</v>
      </c>
    </row>
    <row r="13" spans="1:13" x14ac:dyDescent="0.25">
      <c r="A13" s="13" t="s">
        <v>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27</v>
      </c>
      <c r="C16" s="53">
        <v>4</v>
      </c>
      <c r="D16" s="53">
        <v>23</v>
      </c>
      <c r="E16" s="53">
        <v>0</v>
      </c>
      <c r="F16" s="53">
        <v>213</v>
      </c>
      <c r="G16" s="53">
        <v>29</v>
      </c>
      <c r="H16" s="53">
        <v>184</v>
      </c>
      <c r="I16" s="53">
        <v>0</v>
      </c>
    </row>
    <row r="17" spans="1:13" x14ac:dyDescent="0.25">
      <c r="A17" s="13" t="s">
        <v>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</row>
    <row r="18" spans="1:13" x14ac:dyDescent="0.25">
      <c r="A18" s="13" t="s">
        <v>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</row>
    <row r="19" spans="1:13" x14ac:dyDescent="0.25">
      <c r="A19" s="13" t="s">
        <v>8</v>
      </c>
      <c r="B19" s="53">
        <v>18</v>
      </c>
      <c r="C19" s="53">
        <v>0</v>
      </c>
      <c r="D19" s="53">
        <v>0</v>
      </c>
      <c r="E19" s="53">
        <v>18</v>
      </c>
      <c r="F19" s="53">
        <v>413</v>
      </c>
      <c r="G19" s="53">
        <v>0</v>
      </c>
      <c r="H19" s="53">
        <v>0</v>
      </c>
      <c r="I19" s="53">
        <v>413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59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40" t="s">
        <v>13</v>
      </c>
      <c r="B3" s="27" t="s">
        <v>39</v>
      </c>
      <c r="C3" s="27"/>
      <c r="D3" s="27"/>
      <c r="E3" s="27"/>
      <c r="F3" s="27"/>
      <c r="G3" s="41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58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5522</v>
      </c>
      <c r="C10" s="52">
        <f t="shared" ref="C10:I10" si="0">SUM(C11:C20)</f>
        <v>1950</v>
      </c>
      <c r="D10" s="52">
        <f t="shared" si="0"/>
        <v>3532</v>
      </c>
      <c r="E10" s="52">
        <f t="shared" si="0"/>
        <v>40</v>
      </c>
      <c r="F10" s="52">
        <f t="shared" si="0"/>
        <v>26395</v>
      </c>
      <c r="G10" s="52">
        <f t="shared" si="0"/>
        <v>9186</v>
      </c>
      <c r="H10" s="52">
        <f t="shared" si="0"/>
        <v>16184</v>
      </c>
      <c r="I10" s="52">
        <f t="shared" si="0"/>
        <v>1025</v>
      </c>
    </row>
    <row r="11" spans="1:13" x14ac:dyDescent="0.25">
      <c r="A11" s="13" t="s">
        <v>0</v>
      </c>
      <c r="B11" s="53">
        <v>5114</v>
      </c>
      <c r="C11" s="53">
        <v>1831</v>
      </c>
      <c r="D11" s="53">
        <v>3276</v>
      </c>
      <c r="E11" s="53">
        <v>7</v>
      </c>
      <c r="F11" s="53">
        <v>22529</v>
      </c>
      <c r="G11" s="53">
        <v>8423</v>
      </c>
      <c r="H11" s="53">
        <v>14076</v>
      </c>
      <c r="I11" s="53">
        <v>30</v>
      </c>
    </row>
    <row r="12" spans="1:13" x14ac:dyDescent="0.25">
      <c r="A12" s="13" t="s">
        <v>1</v>
      </c>
      <c r="B12" s="53">
        <v>13</v>
      </c>
      <c r="C12" s="53">
        <v>2</v>
      </c>
      <c r="D12" s="53">
        <v>11</v>
      </c>
      <c r="E12" s="53">
        <v>0</v>
      </c>
      <c r="F12" s="53">
        <v>19</v>
      </c>
      <c r="G12" s="53">
        <v>2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20</v>
      </c>
      <c r="C13" s="53">
        <v>2</v>
      </c>
      <c r="D13" s="53">
        <v>18</v>
      </c>
      <c r="E13" s="53">
        <v>0</v>
      </c>
      <c r="F13" s="53">
        <v>258</v>
      </c>
      <c r="G13" s="53">
        <v>50</v>
      </c>
      <c r="H13" s="53">
        <v>208</v>
      </c>
      <c r="I13" s="53">
        <v>0</v>
      </c>
    </row>
    <row r="14" spans="1:13" x14ac:dyDescent="0.25">
      <c r="A14" s="13" t="s">
        <v>3</v>
      </c>
      <c r="B14" s="53">
        <v>2</v>
      </c>
      <c r="C14" s="53">
        <v>1</v>
      </c>
      <c r="D14" s="53">
        <v>1</v>
      </c>
      <c r="E14" s="53">
        <v>0</v>
      </c>
      <c r="F14" s="53">
        <v>4</v>
      </c>
      <c r="G14" s="53">
        <v>2</v>
      </c>
      <c r="H14" s="53">
        <v>2</v>
      </c>
      <c r="I14" s="53">
        <v>0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9</v>
      </c>
      <c r="G15" s="53">
        <v>0</v>
      </c>
      <c r="H15" s="53">
        <v>9</v>
      </c>
      <c r="I15" s="53">
        <v>0</v>
      </c>
    </row>
    <row r="16" spans="1:13" x14ac:dyDescent="0.25">
      <c r="A16" s="13" t="s">
        <v>5</v>
      </c>
      <c r="B16" s="53">
        <v>327</v>
      </c>
      <c r="C16" s="53">
        <v>108</v>
      </c>
      <c r="D16" s="53">
        <v>219</v>
      </c>
      <c r="E16" s="53">
        <v>0</v>
      </c>
      <c r="F16" s="53">
        <v>2238</v>
      </c>
      <c r="G16" s="53">
        <v>699</v>
      </c>
      <c r="H16" s="53">
        <v>1539</v>
      </c>
      <c r="I16" s="53">
        <v>0</v>
      </c>
    </row>
    <row r="17" spans="1:13" x14ac:dyDescent="0.25">
      <c r="A17" s="13" t="s">
        <v>6</v>
      </c>
      <c r="B17" s="53">
        <v>23</v>
      </c>
      <c r="C17" s="53">
        <v>6</v>
      </c>
      <c r="D17" s="53">
        <v>4</v>
      </c>
      <c r="E17" s="53">
        <v>13</v>
      </c>
      <c r="F17" s="53">
        <v>760</v>
      </c>
      <c r="G17" s="53">
        <v>10</v>
      </c>
      <c r="H17" s="53">
        <v>132</v>
      </c>
      <c r="I17" s="53">
        <v>618</v>
      </c>
    </row>
    <row r="18" spans="1:13" x14ac:dyDescent="0.25">
      <c r="A18" s="13" t="s">
        <v>7</v>
      </c>
      <c r="B18" s="53">
        <v>4</v>
      </c>
      <c r="C18" s="53">
        <v>0</v>
      </c>
      <c r="D18" s="53">
        <v>1</v>
      </c>
      <c r="E18" s="53">
        <v>3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17</v>
      </c>
      <c r="C19" s="53">
        <v>0</v>
      </c>
      <c r="D19" s="53">
        <v>0</v>
      </c>
      <c r="E19" s="53">
        <v>17</v>
      </c>
      <c r="F19" s="53">
        <v>177</v>
      </c>
      <c r="G19" s="53">
        <v>0</v>
      </c>
      <c r="H19" s="53">
        <v>0</v>
      </c>
      <c r="I19" s="53">
        <v>177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57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9339-0C24-4B70-9A2E-8AF8650300BD}">
  <dimension ref="A1:M29"/>
  <sheetViews>
    <sheetView workbookViewId="0">
      <selection activeCell="H11" sqref="H11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13" t="s">
        <v>100</v>
      </c>
      <c r="B3" s="27" t="s">
        <v>101</v>
      </c>
      <c r="C3" s="27"/>
      <c r="D3" s="27"/>
      <c r="E3" s="27"/>
      <c r="F3" s="27"/>
      <c r="G3" s="114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8194</v>
      </c>
      <c r="C10" s="70">
        <f t="shared" ref="C10:I10" si="0">SUM(C11:C20)</f>
        <v>2897</v>
      </c>
      <c r="D10" s="70">
        <f t="shared" si="0"/>
        <v>5214</v>
      </c>
      <c r="E10" s="70">
        <f t="shared" si="0"/>
        <v>83</v>
      </c>
      <c r="F10" s="70">
        <f t="shared" si="0"/>
        <v>40729</v>
      </c>
      <c r="G10" s="70">
        <f t="shared" si="0"/>
        <v>13764</v>
      </c>
      <c r="H10" s="70">
        <f t="shared" si="0"/>
        <v>24921</v>
      </c>
      <c r="I10" s="70">
        <f t="shared" si="0"/>
        <v>2044</v>
      </c>
    </row>
    <row r="11" spans="1:13" x14ac:dyDescent="0.25">
      <c r="A11" s="13" t="s">
        <v>0</v>
      </c>
      <c r="B11" s="92">
        <f>SUM(C11:E11)</f>
        <v>7656</v>
      </c>
      <c r="C11" s="71">
        <v>2735</v>
      </c>
      <c r="D11" s="71">
        <v>4911</v>
      </c>
      <c r="E11" s="71">
        <v>10</v>
      </c>
      <c r="F11" s="92">
        <f>SUM(G11:I11)</f>
        <v>34546</v>
      </c>
      <c r="G11" s="71">
        <v>12396</v>
      </c>
      <c r="H11" s="71">
        <v>22131</v>
      </c>
      <c r="I11" s="71">
        <v>19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1</v>
      </c>
      <c r="D12" s="71">
        <v>10</v>
      </c>
      <c r="E12" s="71">
        <v>0</v>
      </c>
      <c r="F12" s="92">
        <f t="shared" ref="F12:F20" si="2">SUM(G12:I12)</f>
        <v>32</v>
      </c>
      <c r="G12" s="71">
        <v>1</v>
      </c>
      <c r="H12" s="71">
        <v>31</v>
      </c>
      <c r="I12" s="71">
        <v>0</v>
      </c>
    </row>
    <row r="13" spans="1:13" x14ac:dyDescent="0.25">
      <c r="A13" s="13" t="s">
        <v>2</v>
      </c>
      <c r="B13" s="92">
        <f t="shared" si="1"/>
        <v>115</v>
      </c>
      <c r="C13" s="71">
        <v>6</v>
      </c>
      <c r="D13" s="71">
        <v>40</v>
      </c>
      <c r="E13" s="71">
        <v>69</v>
      </c>
      <c r="F13" s="92">
        <f t="shared" si="2"/>
        <v>2868</v>
      </c>
      <c r="G13" s="71">
        <v>148</v>
      </c>
      <c r="H13" s="71">
        <v>880</v>
      </c>
      <c r="I13" s="71">
        <v>1840</v>
      </c>
    </row>
    <row r="14" spans="1:13" x14ac:dyDescent="0.25">
      <c r="A14" s="13" t="s">
        <v>3</v>
      </c>
      <c r="B14" s="92">
        <f t="shared" si="1"/>
        <v>6</v>
      </c>
      <c r="C14" s="71">
        <v>6</v>
      </c>
      <c r="D14" s="71">
        <v>0</v>
      </c>
      <c r="E14" s="71">
        <v>0</v>
      </c>
      <c r="F14" s="92">
        <f t="shared" si="2"/>
        <v>48</v>
      </c>
      <c r="G14" s="71">
        <v>48</v>
      </c>
      <c r="H14" s="71">
        <v>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388</v>
      </c>
      <c r="C16" s="71">
        <v>147</v>
      </c>
      <c r="D16" s="71">
        <v>241</v>
      </c>
      <c r="E16" s="71">
        <v>0</v>
      </c>
      <c r="F16" s="92">
        <f t="shared" si="2"/>
        <v>2671</v>
      </c>
      <c r="G16" s="71">
        <v>1167</v>
      </c>
      <c r="H16" s="71">
        <v>1504</v>
      </c>
      <c r="I16" s="71">
        <v>0</v>
      </c>
    </row>
    <row r="17" spans="1:13" x14ac:dyDescent="0.25">
      <c r="A17" s="13" t="s">
        <v>6</v>
      </c>
      <c r="B17" s="92">
        <f t="shared" si="1"/>
        <v>5</v>
      </c>
      <c r="C17" s="71">
        <v>2</v>
      </c>
      <c r="D17" s="71">
        <v>3</v>
      </c>
      <c r="E17" s="71">
        <v>0</v>
      </c>
      <c r="F17" s="92">
        <f t="shared" si="2"/>
        <v>44</v>
      </c>
      <c r="G17" s="71">
        <v>4</v>
      </c>
      <c r="H17" s="71">
        <v>40</v>
      </c>
      <c r="I17" s="71">
        <v>0</v>
      </c>
    </row>
    <row r="18" spans="1:13" x14ac:dyDescent="0.25">
      <c r="A18" s="13" t="s">
        <v>7</v>
      </c>
      <c r="B18" s="92">
        <f t="shared" si="1"/>
        <v>6</v>
      </c>
      <c r="C18" s="71">
        <v>0</v>
      </c>
      <c r="D18" s="71">
        <v>6</v>
      </c>
      <c r="E18" s="71">
        <v>0</v>
      </c>
      <c r="F18" s="92">
        <f t="shared" si="2"/>
        <v>301</v>
      </c>
      <c r="G18" s="71">
        <v>0</v>
      </c>
      <c r="H18" s="71">
        <v>301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185</v>
      </c>
      <c r="G19" s="71">
        <v>0</v>
      </c>
      <c r="H19" s="71">
        <v>0</v>
      </c>
      <c r="I19" s="71">
        <v>185</v>
      </c>
    </row>
    <row r="20" spans="1:13" x14ac:dyDescent="0.25">
      <c r="A20" s="14" t="s">
        <v>9</v>
      </c>
      <c r="B20" s="93">
        <f t="shared" si="1"/>
        <v>3</v>
      </c>
      <c r="C20" s="73">
        <v>0</v>
      </c>
      <c r="D20" s="73">
        <v>3</v>
      </c>
      <c r="E20" s="73">
        <v>0</v>
      </c>
      <c r="F20" s="94">
        <f t="shared" si="2"/>
        <v>34</v>
      </c>
      <c r="G20" s="73">
        <v>0</v>
      </c>
      <c r="H20" s="73">
        <v>34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157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8" t="s">
        <v>13</v>
      </c>
      <c r="B3" s="27" t="s">
        <v>39</v>
      </c>
      <c r="C3" s="27"/>
      <c r="D3" s="27"/>
      <c r="E3" s="27"/>
      <c r="F3" s="27"/>
      <c r="G3" s="3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56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10004</v>
      </c>
      <c r="C10" s="52">
        <f t="shared" ref="C10:I10" si="0">SUM(C11:C20)</f>
        <v>3470</v>
      </c>
      <c r="D10" s="52">
        <f t="shared" si="0"/>
        <v>6468</v>
      </c>
      <c r="E10" s="52">
        <f t="shared" si="0"/>
        <v>66</v>
      </c>
      <c r="F10" s="52">
        <f t="shared" si="0"/>
        <v>44701</v>
      </c>
      <c r="G10" s="52">
        <f t="shared" si="0"/>
        <v>15615</v>
      </c>
      <c r="H10" s="52">
        <f t="shared" si="0"/>
        <v>27967</v>
      </c>
      <c r="I10" s="52">
        <f t="shared" si="0"/>
        <v>1119</v>
      </c>
    </row>
    <row r="11" spans="1:13" x14ac:dyDescent="0.25">
      <c r="A11" s="13" t="s">
        <v>0</v>
      </c>
      <c r="B11" s="53">
        <v>9301</v>
      </c>
      <c r="C11" s="53">
        <v>3268</v>
      </c>
      <c r="D11" s="53">
        <v>6020</v>
      </c>
      <c r="E11" s="53">
        <v>13</v>
      </c>
      <c r="F11" s="53">
        <v>38730</v>
      </c>
      <c r="G11" s="53">
        <v>14182</v>
      </c>
      <c r="H11" s="53">
        <v>24504</v>
      </c>
      <c r="I11" s="53">
        <v>44</v>
      </c>
    </row>
    <row r="12" spans="1:13" x14ac:dyDescent="0.25">
      <c r="A12" s="13" t="s">
        <v>1</v>
      </c>
      <c r="B12" s="53">
        <v>15</v>
      </c>
      <c r="C12" s="53">
        <v>3</v>
      </c>
      <c r="D12" s="53">
        <v>12</v>
      </c>
      <c r="E12" s="53">
        <v>0</v>
      </c>
      <c r="F12" s="53">
        <v>38</v>
      </c>
      <c r="G12" s="53">
        <v>4</v>
      </c>
      <c r="H12" s="53">
        <v>34</v>
      </c>
      <c r="I12" s="53">
        <v>0</v>
      </c>
    </row>
    <row r="13" spans="1:13" x14ac:dyDescent="0.25">
      <c r="A13" s="13" t="s">
        <v>2</v>
      </c>
      <c r="B13" s="53">
        <v>28</v>
      </c>
      <c r="C13" s="53">
        <v>7</v>
      </c>
      <c r="D13" s="53">
        <v>15</v>
      </c>
      <c r="E13" s="53">
        <v>6</v>
      </c>
      <c r="F13" s="53">
        <v>518</v>
      </c>
      <c r="G13" s="53">
        <v>51</v>
      </c>
      <c r="H13" s="53">
        <v>289</v>
      </c>
      <c r="I13" s="53">
        <v>178</v>
      </c>
    </row>
    <row r="14" spans="1:13" x14ac:dyDescent="0.25">
      <c r="A14" s="13" t="s">
        <v>3</v>
      </c>
      <c r="B14" s="53">
        <v>6</v>
      </c>
      <c r="C14" s="53">
        <v>0</v>
      </c>
      <c r="D14" s="53">
        <v>1</v>
      </c>
      <c r="E14" s="53">
        <v>5</v>
      </c>
      <c r="F14" s="53">
        <v>158</v>
      </c>
      <c r="G14" s="53">
        <v>0</v>
      </c>
      <c r="H14" s="53">
        <v>2</v>
      </c>
      <c r="I14" s="53">
        <v>156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596</v>
      </c>
      <c r="C16" s="53">
        <v>181</v>
      </c>
      <c r="D16" s="53">
        <v>413</v>
      </c>
      <c r="E16" s="53">
        <v>2</v>
      </c>
      <c r="F16" s="53">
        <v>3906</v>
      </c>
      <c r="G16" s="53">
        <v>1161</v>
      </c>
      <c r="H16" s="53">
        <v>2734</v>
      </c>
      <c r="I16" s="53">
        <v>11</v>
      </c>
    </row>
    <row r="17" spans="1:13" x14ac:dyDescent="0.25">
      <c r="A17" s="13" t="s">
        <v>6</v>
      </c>
      <c r="B17" s="53">
        <v>26</v>
      </c>
      <c r="C17" s="53">
        <v>10</v>
      </c>
      <c r="D17" s="53">
        <v>5</v>
      </c>
      <c r="E17" s="53">
        <v>11</v>
      </c>
      <c r="F17" s="53">
        <v>765</v>
      </c>
      <c r="G17" s="53">
        <v>17</v>
      </c>
      <c r="H17" s="53">
        <v>203</v>
      </c>
      <c r="I17" s="53">
        <v>545</v>
      </c>
    </row>
    <row r="18" spans="1:13" x14ac:dyDescent="0.25">
      <c r="A18" s="13" t="s">
        <v>7</v>
      </c>
      <c r="B18" s="53">
        <v>4</v>
      </c>
      <c r="C18" s="53">
        <v>1</v>
      </c>
      <c r="D18" s="53">
        <v>2</v>
      </c>
      <c r="E18" s="53">
        <v>1</v>
      </c>
      <c r="F18" s="53">
        <v>413</v>
      </c>
      <c r="G18" s="53">
        <v>200</v>
      </c>
      <c r="H18" s="53">
        <v>201</v>
      </c>
      <c r="I18" s="53">
        <v>12</v>
      </c>
    </row>
    <row r="19" spans="1:13" x14ac:dyDescent="0.25">
      <c r="A19" s="13" t="s">
        <v>8</v>
      </c>
      <c r="B19" s="53">
        <v>28</v>
      </c>
      <c r="C19" s="53">
        <v>0</v>
      </c>
      <c r="D19" s="53">
        <v>0</v>
      </c>
      <c r="E19" s="53">
        <v>28</v>
      </c>
      <c r="F19" s="53">
        <v>173</v>
      </c>
      <c r="G19" s="53">
        <v>0</v>
      </c>
      <c r="H19" s="53">
        <v>0</v>
      </c>
      <c r="I19" s="53">
        <v>173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55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topLeftCell="A2"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6" t="s">
        <v>13</v>
      </c>
      <c r="B3" s="27" t="s">
        <v>39</v>
      </c>
      <c r="C3" s="27"/>
      <c r="D3" s="27"/>
      <c r="E3" s="27"/>
      <c r="F3" s="27"/>
      <c r="G3" s="37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54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11055</v>
      </c>
      <c r="C10" s="52">
        <f t="shared" ref="C10:I10" si="0">SUM(C11:C20)</f>
        <v>3919</v>
      </c>
      <c r="D10" s="52">
        <f t="shared" si="0"/>
        <v>7083</v>
      </c>
      <c r="E10" s="52">
        <f t="shared" si="0"/>
        <v>53</v>
      </c>
      <c r="F10" s="52">
        <f t="shared" si="0"/>
        <v>48859</v>
      </c>
      <c r="G10" s="52">
        <f t="shared" si="0"/>
        <v>17115</v>
      </c>
      <c r="H10" s="52">
        <f t="shared" si="0"/>
        <v>30785</v>
      </c>
      <c r="I10" s="52">
        <f t="shared" si="0"/>
        <v>959</v>
      </c>
    </row>
    <row r="11" spans="1:13" x14ac:dyDescent="0.25">
      <c r="A11" s="13" t="s">
        <v>0</v>
      </c>
      <c r="B11" s="53">
        <v>10340</v>
      </c>
      <c r="C11" s="53">
        <v>3719</v>
      </c>
      <c r="D11" s="53">
        <v>6611</v>
      </c>
      <c r="E11" s="53">
        <v>10</v>
      </c>
      <c r="F11" s="53">
        <v>43023</v>
      </c>
      <c r="G11" s="53">
        <v>15773</v>
      </c>
      <c r="H11" s="53">
        <v>27219</v>
      </c>
      <c r="I11" s="53">
        <v>31</v>
      </c>
    </row>
    <row r="12" spans="1:13" x14ac:dyDescent="0.25">
      <c r="A12" s="13" t="s">
        <v>1</v>
      </c>
      <c r="B12" s="53">
        <v>23</v>
      </c>
      <c r="C12" s="53">
        <v>6</v>
      </c>
      <c r="D12" s="53">
        <v>17</v>
      </c>
      <c r="E12" s="53">
        <v>0</v>
      </c>
      <c r="F12" s="53">
        <v>88</v>
      </c>
      <c r="G12" s="53">
        <v>18</v>
      </c>
      <c r="H12" s="53">
        <v>70</v>
      </c>
      <c r="I12" s="53">
        <v>0</v>
      </c>
    </row>
    <row r="13" spans="1:13" x14ac:dyDescent="0.25">
      <c r="A13" s="13" t="s">
        <v>2</v>
      </c>
      <c r="B13" s="53">
        <v>23</v>
      </c>
      <c r="C13" s="53">
        <v>4</v>
      </c>
      <c r="D13" s="53">
        <v>17</v>
      </c>
      <c r="E13" s="53">
        <v>2</v>
      </c>
      <c r="F13" s="53">
        <v>296</v>
      </c>
      <c r="G13" s="53">
        <v>24</v>
      </c>
      <c r="H13" s="53">
        <v>253</v>
      </c>
      <c r="I13" s="53">
        <v>19</v>
      </c>
    </row>
    <row r="14" spans="1:13" x14ac:dyDescent="0.25">
      <c r="A14" s="13" t="s">
        <v>3</v>
      </c>
      <c r="B14" s="53">
        <v>14</v>
      </c>
      <c r="C14" s="53">
        <v>0</v>
      </c>
      <c r="D14" s="53">
        <v>1</v>
      </c>
      <c r="E14" s="53">
        <v>13</v>
      </c>
      <c r="F14" s="53">
        <v>384</v>
      </c>
      <c r="G14" s="53">
        <v>0</v>
      </c>
      <c r="H14" s="53">
        <v>3</v>
      </c>
      <c r="I14" s="53">
        <v>381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24</v>
      </c>
      <c r="G15" s="53">
        <v>0</v>
      </c>
      <c r="H15" s="53">
        <v>24</v>
      </c>
      <c r="I15" s="53">
        <v>0</v>
      </c>
    </row>
    <row r="16" spans="1:13" x14ac:dyDescent="0.25">
      <c r="A16" s="13" t="s">
        <v>5</v>
      </c>
      <c r="B16" s="53">
        <v>607</v>
      </c>
      <c r="C16" s="53">
        <v>187</v>
      </c>
      <c r="D16" s="53">
        <v>420</v>
      </c>
      <c r="E16" s="53">
        <v>0</v>
      </c>
      <c r="F16" s="53">
        <v>3769</v>
      </c>
      <c r="G16" s="53">
        <v>1139</v>
      </c>
      <c r="H16" s="53">
        <v>2630</v>
      </c>
      <c r="I16" s="53">
        <v>0</v>
      </c>
    </row>
    <row r="17" spans="1:13" x14ac:dyDescent="0.25">
      <c r="A17" s="13" t="s">
        <v>6</v>
      </c>
      <c r="B17" s="53">
        <v>15</v>
      </c>
      <c r="C17" s="53">
        <v>2</v>
      </c>
      <c r="D17" s="53">
        <v>9</v>
      </c>
      <c r="E17" s="53">
        <v>4</v>
      </c>
      <c r="F17" s="53">
        <v>666</v>
      </c>
      <c r="G17" s="53">
        <v>160</v>
      </c>
      <c r="H17" s="53">
        <v>373</v>
      </c>
      <c r="I17" s="53">
        <v>133</v>
      </c>
    </row>
    <row r="18" spans="1:13" x14ac:dyDescent="0.25">
      <c r="A18" s="13" t="s">
        <v>7</v>
      </c>
      <c r="B18" s="53">
        <v>7</v>
      </c>
      <c r="C18" s="53">
        <v>1</v>
      </c>
      <c r="D18" s="53">
        <v>3</v>
      </c>
      <c r="E18" s="53">
        <v>3</v>
      </c>
      <c r="F18" s="53">
        <v>415</v>
      </c>
      <c r="G18" s="53">
        <v>1</v>
      </c>
      <c r="H18" s="53">
        <v>212</v>
      </c>
      <c r="I18" s="53">
        <v>202</v>
      </c>
    </row>
    <row r="19" spans="1:13" x14ac:dyDescent="0.25">
      <c r="A19" s="13" t="s">
        <v>8</v>
      </c>
      <c r="B19" s="53">
        <v>22</v>
      </c>
      <c r="C19" s="53">
        <v>0</v>
      </c>
      <c r="D19" s="53">
        <v>1</v>
      </c>
      <c r="E19" s="53">
        <v>21</v>
      </c>
      <c r="F19" s="53">
        <v>194</v>
      </c>
      <c r="G19" s="53">
        <v>0</v>
      </c>
      <c r="H19" s="53">
        <v>1</v>
      </c>
      <c r="I19" s="53">
        <v>193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53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2" t="s">
        <v>13</v>
      </c>
      <c r="B3" s="27" t="s">
        <v>39</v>
      </c>
      <c r="C3" s="27"/>
      <c r="D3" s="27"/>
      <c r="E3" s="27"/>
      <c r="F3" s="27"/>
      <c r="G3" s="33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46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8577</v>
      </c>
      <c r="C10" s="52">
        <f t="shared" ref="C10:I10" si="0">SUM(C11:C20)</f>
        <v>3055</v>
      </c>
      <c r="D10" s="52">
        <f t="shared" si="0"/>
        <v>5469</v>
      </c>
      <c r="E10" s="52">
        <f t="shared" si="0"/>
        <v>53</v>
      </c>
      <c r="F10" s="52">
        <f t="shared" si="0"/>
        <v>42594</v>
      </c>
      <c r="G10" s="52">
        <f t="shared" si="0"/>
        <v>14484</v>
      </c>
      <c r="H10" s="52">
        <f t="shared" si="0"/>
        <v>25442</v>
      </c>
      <c r="I10" s="52">
        <f t="shared" si="0"/>
        <v>2668</v>
      </c>
    </row>
    <row r="11" spans="1:13" x14ac:dyDescent="0.25">
      <c r="A11" s="13" t="s">
        <v>0</v>
      </c>
      <c r="B11" s="53">
        <v>8104</v>
      </c>
      <c r="C11" s="53">
        <v>2927</v>
      </c>
      <c r="D11" s="53">
        <v>5170</v>
      </c>
      <c r="E11" s="53">
        <v>7</v>
      </c>
      <c r="F11" s="53">
        <v>36371</v>
      </c>
      <c r="G11" s="53">
        <v>13233</v>
      </c>
      <c r="H11" s="53">
        <v>23101</v>
      </c>
      <c r="I11" s="53">
        <v>37</v>
      </c>
    </row>
    <row r="12" spans="1:13" x14ac:dyDescent="0.25">
      <c r="A12" s="13" t="s">
        <v>1</v>
      </c>
      <c r="B12" s="53">
        <v>14</v>
      </c>
      <c r="C12" s="53">
        <v>1</v>
      </c>
      <c r="D12" s="53">
        <v>13</v>
      </c>
      <c r="E12" s="53">
        <v>0</v>
      </c>
      <c r="F12" s="53">
        <v>31</v>
      </c>
      <c r="G12" s="53">
        <v>2</v>
      </c>
      <c r="H12" s="53">
        <v>29</v>
      </c>
      <c r="I12" s="53">
        <v>0</v>
      </c>
    </row>
    <row r="13" spans="1:13" x14ac:dyDescent="0.25">
      <c r="A13" s="13" t="s">
        <v>2</v>
      </c>
      <c r="B13" s="53">
        <v>6</v>
      </c>
      <c r="C13" s="53">
        <v>1</v>
      </c>
      <c r="D13" s="53">
        <v>5</v>
      </c>
      <c r="E13" s="53">
        <v>0</v>
      </c>
      <c r="F13" s="53">
        <v>76</v>
      </c>
      <c r="G13" s="53">
        <v>15</v>
      </c>
      <c r="H13" s="53">
        <v>61</v>
      </c>
      <c r="I13" s="53">
        <v>0</v>
      </c>
    </row>
    <row r="14" spans="1:13" x14ac:dyDescent="0.25">
      <c r="A14" s="13" t="s">
        <v>3</v>
      </c>
      <c r="B14" s="53">
        <v>43</v>
      </c>
      <c r="C14" s="53">
        <v>0</v>
      </c>
      <c r="D14" s="53">
        <v>0</v>
      </c>
      <c r="E14" s="53">
        <v>43</v>
      </c>
      <c r="F14" s="53">
        <v>2526</v>
      </c>
      <c r="G14" s="53">
        <v>0</v>
      </c>
      <c r="H14" s="53">
        <v>0</v>
      </c>
      <c r="I14" s="53">
        <v>2526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</v>
      </c>
      <c r="G15" s="53">
        <v>0</v>
      </c>
      <c r="H15" s="53">
        <v>1</v>
      </c>
      <c r="I15" s="53">
        <v>0</v>
      </c>
    </row>
    <row r="16" spans="1:13" x14ac:dyDescent="0.25">
      <c r="A16" s="13" t="s">
        <v>5</v>
      </c>
      <c r="B16" s="53">
        <v>390</v>
      </c>
      <c r="C16" s="53">
        <v>124</v>
      </c>
      <c r="D16" s="53">
        <v>265</v>
      </c>
      <c r="E16" s="53">
        <v>1</v>
      </c>
      <c r="F16" s="53">
        <v>2758</v>
      </c>
      <c r="G16" s="53">
        <v>880</v>
      </c>
      <c r="H16" s="53">
        <v>1873</v>
      </c>
      <c r="I16" s="53">
        <v>5</v>
      </c>
    </row>
    <row r="17" spans="1:13" x14ac:dyDescent="0.25">
      <c r="A17" s="13" t="s">
        <v>6</v>
      </c>
      <c r="B17" s="53">
        <v>3</v>
      </c>
      <c r="C17" s="53">
        <v>1</v>
      </c>
      <c r="D17" s="53">
        <v>0</v>
      </c>
      <c r="E17" s="53">
        <v>2</v>
      </c>
      <c r="F17" s="53">
        <v>254</v>
      </c>
      <c r="G17" s="53">
        <v>154</v>
      </c>
      <c r="H17" s="53">
        <v>0</v>
      </c>
      <c r="I17" s="53">
        <v>100</v>
      </c>
    </row>
    <row r="18" spans="1:13" x14ac:dyDescent="0.25">
      <c r="A18" s="13" t="s">
        <v>7</v>
      </c>
      <c r="B18" s="53">
        <v>2</v>
      </c>
      <c r="C18" s="53">
        <v>1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14</v>
      </c>
      <c r="C19" s="53">
        <v>0</v>
      </c>
      <c r="D19" s="53">
        <v>14</v>
      </c>
      <c r="E19" s="53">
        <v>0</v>
      </c>
      <c r="F19" s="53">
        <v>177</v>
      </c>
      <c r="G19" s="53">
        <v>0</v>
      </c>
      <c r="H19" s="53">
        <v>177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45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0" t="s">
        <v>13</v>
      </c>
      <c r="B3" s="27" t="s">
        <v>39</v>
      </c>
      <c r="C3" s="27"/>
      <c r="D3" s="27"/>
      <c r="E3" s="27"/>
      <c r="F3" s="27"/>
      <c r="G3" s="31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44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10854</v>
      </c>
      <c r="C10" s="52">
        <f t="shared" ref="C10:I10" si="0">SUM(C11:C20)</f>
        <v>3902</v>
      </c>
      <c r="D10" s="52">
        <f t="shared" si="0"/>
        <v>6907</v>
      </c>
      <c r="E10" s="52">
        <f t="shared" si="0"/>
        <v>45</v>
      </c>
      <c r="F10" s="52">
        <f t="shared" si="0"/>
        <v>51118</v>
      </c>
      <c r="G10" s="52">
        <f t="shared" si="0"/>
        <v>18325</v>
      </c>
      <c r="H10" s="52">
        <f t="shared" si="0"/>
        <v>32248</v>
      </c>
      <c r="I10" s="52">
        <f t="shared" si="0"/>
        <v>545</v>
      </c>
    </row>
    <row r="11" spans="1:13" x14ac:dyDescent="0.25">
      <c r="A11" s="13" t="s">
        <v>0</v>
      </c>
      <c r="B11" s="53">
        <v>10200</v>
      </c>
      <c r="C11" s="53">
        <v>3703</v>
      </c>
      <c r="D11" s="53">
        <v>6481</v>
      </c>
      <c r="E11" s="53">
        <v>16</v>
      </c>
      <c r="F11" s="53">
        <v>46035</v>
      </c>
      <c r="G11" s="53">
        <v>16986</v>
      </c>
      <c r="H11" s="53">
        <v>28974</v>
      </c>
      <c r="I11" s="53">
        <v>75</v>
      </c>
    </row>
    <row r="12" spans="1:13" x14ac:dyDescent="0.25">
      <c r="A12" s="13" t="s">
        <v>1</v>
      </c>
      <c r="B12" s="53">
        <v>12</v>
      </c>
      <c r="C12" s="53">
        <v>1</v>
      </c>
      <c r="D12" s="53">
        <v>11</v>
      </c>
      <c r="E12" s="53">
        <v>0</v>
      </c>
      <c r="F12" s="53">
        <v>27</v>
      </c>
      <c r="G12" s="53">
        <v>1</v>
      </c>
      <c r="H12" s="53">
        <v>26</v>
      </c>
      <c r="I12" s="53">
        <v>0</v>
      </c>
    </row>
    <row r="13" spans="1:13" x14ac:dyDescent="0.25">
      <c r="A13" s="13" t="s">
        <v>2</v>
      </c>
      <c r="B13" s="53">
        <v>15</v>
      </c>
      <c r="C13" s="53">
        <v>1</v>
      </c>
      <c r="D13" s="53">
        <v>13</v>
      </c>
      <c r="E13" s="53">
        <v>1</v>
      </c>
      <c r="F13" s="53">
        <v>120</v>
      </c>
      <c r="G13" s="53">
        <v>1</v>
      </c>
      <c r="H13" s="53">
        <v>107</v>
      </c>
      <c r="I13" s="53">
        <v>12</v>
      </c>
    </row>
    <row r="14" spans="1:13" x14ac:dyDescent="0.25">
      <c r="A14" s="13" t="s">
        <v>3</v>
      </c>
      <c r="B14" s="53">
        <v>1</v>
      </c>
      <c r="C14" s="53">
        <v>0</v>
      </c>
      <c r="D14" s="53">
        <v>1</v>
      </c>
      <c r="E14" s="53">
        <v>0</v>
      </c>
      <c r="F14" s="53">
        <v>13</v>
      </c>
      <c r="G14" s="53">
        <v>0</v>
      </c>
      <c r="H14" s="53">
        <v>13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563</v>
      </c>
      <c r="C16" s="53">
        <v>196</v>
      </c>
      <c r="D16" s="53">
        <v>367</v>
      </c>
      <c r="E16" s="53">
        <v>0</v>
      </c>
      <c r="F16" s="53">
        <v>3931</v>
      </c>
      <c r="G16" s="53">
        <v>1237</v>
      </c>
      <c r="H16" s="53">
        <v>2694</v>
      </c>
      <c r="I16" s="53">
        <v>0</v>
      </c>
    </row>
    <row r="17" spans="1:13" x14ac:dyDescent="0.25">
      <c r="A17" s="13" t="s">
        <v>6</v>
      </c>
      <c r="B17" s="53">
        <v>31</v>
      </c>
      <c r="C17" s="53">
        <v>1</v>
      </c>
      <c r="D17" s="53">
        <v>3</v>
      </c>
      <c r="E17" s="53">
        <v>27</v>
      </c>
      <c r="F17" s="53">
        <v>372</v>
      </c>
      <c r="G17" s="53">
        <v>100</v>
      </c>
      <c r="H17" s="53">
        <v>15</v>
      </c>
      <c r="I17" s="53">
        <v>257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2</v>
      </c>
      <c r="E18" s="53">
        <v>1</v>
      </c>
      <c r="F18" s="53">
        <v>401</v>
      </c>
      <c r="G18" s="53">
        <v>0</v>
      </c>
      <c r="H18" s="53">
        <v>200</v>
      </c>
      <c r="I18" s="53">
        <v>201</v>
      </c>
    </row>
    <row r="19" spans="1:13" x14ac:dyDescent="0.25">
      <c r="A19" s="13" t="s">
        <v>8</v>
      </c>
      <c r="B19" s="53">
        <v>29</v>
      </c>
      <c r="C19" s="53">
        <v>0</v>
      </c>
      <c r="D19" s="53">
        <v>29</v>
      </c>
      <c r="E19" s="53">
        <v>0</v>
      </c>
      <c r="F19" s="53">
        <v>219</v>
      </c>
      <c r="G19" s="53">
        <v>0</v>
      </c>
      <c r="H19" s="53">
        <v>219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43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28" t="s">
        <v>13</v>
      </c>
      <c r="B3" s="27" t="s">
        <v>39</v>
      </c>
      <c r="C3" s="27"/>
      <c r="D3" s="27"/>
      <c r="E3" s="27"/>
      <c r="F3" s="27"/>
      <c r="G3" s="29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10070</v>
      </c>
      <c r="C10" s="52">
        <f t="shared" ref="C10:I10" si="0">SUM(C11:C20)</f>
        <v>3582</v>
      </c>
      <c r="D10" s="52">
        <f t="shared" si="0"/>
        <v>6425</v>
      </c>
      <c r="E10" s="52">
        <f t="shared" si="0"/>
        <v>63</v>
      </c>
      <c r="F10" s="52">
        <f t="shared" si="0"/>
        <v>44538</v>
      </c>
      <c r="G10" s="52">
        <f t="shared" si="0"/>
        <v>15780</v>
      </c>
      <c r="H10" s="52">
        <f t="shared" si="0"/>
        <v>27933</v>
      </c>
      <c r="I10" s="52">
        <f t="shared" si="0"/>
        <v>825</v>
      </c>
    </row>
    <row r="11" spans="1:13" x14ac:dyDescent="0.25">
      <c r="A11" s="13" t="s">
        <v>0</v>
      </c>
      <c r="B11" s="53">
        <v>9380</v>
      </c>
      <c r="C11" s="53">
        <v>3387</v>
      </c>
      <c r="D11" s="53">
        <v>5988</v>
      </c>
      <c r="E11" s="53">
        <v>5</v>
      </c>
      <c r="F11" s="53">
        <v>39531</v>
      </c>
      <c r="G11" s="53">
        <v>14509</v>
      </c>
      <c r="H11" s="53">
        <v>24999</v>
      </c>
      <c r="I11" s="53">
        <v>23</v>
      </c>
    </row>
    <row r="12" spans="1:13" x14ac:dyDescent="0.25">
      <c r="A12" s="13" t="s">
        <v>1</v>
      </c>
      <c r="B12" s="53">
        <v>8</v>
      </c>
      <c r="C12" s="53">
        <v>1</v>
      </c>
      <c r="D12" s="53">
        <v>7</v>
      </c>
      <c r="E12" s="53">
        <v>0</v>
      </c>
      <c r="F12" s="53">
        <v>16</v>
      </c>
      <c r="G12" s="53">
        <v>1</v>
      </c>
      <c r="H12" s="53">
        <v>15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5</v>
      </c>
      <c r="D13" s="53">
        <v>19</v>
      </c>
      <c r="E13" s="53">
        <v>8</v>
      </c>
      <c r="F13" s="53">
        <v>299</v>
      </c>
      <c r="G13" s="53">
        <v>21</v>
      </c>
      <c r="H13" s="53">
        <v>147</v>
      </c>
      <c r="I13" s="53">
        <v>131</v>
      </c>
    </row>
    <row r="14" spans="1:13" x14ac:dyDescent="0.25">
      <c r="A14" s="13" t="s">
        <v>3</v>
      </c>
      <c r="B14" s="53">
        <v>2</v>
      </c>
      <c r="C14" s="53">
        <v>0</v>
      </c>
      <c r="D14" s="53">
        <v>1</v>
      </c>
      <c r="E14" s="53">
        <v>1</v>
      </c>
      <c r="F14" s="53">
        <v>43</v>
      </c>
      <c r="G14" s="53">
        <v>0</v>
      </c>
      <c r="H14" s="53">
        <v>13</v>
      </c>
      <c r="I14" s="53">
        <v>30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</v>
      </c>
      <c r="G15" s="53">
        <v>0</v>
      </c>
      <c r="H15" s="53">
        <v>1</v>
      </c>
      <c r="I15" s="53">
        <v>0</v>
      </c>
    </row>
    <row r="16" spans="1:13" x14ac:dyDescent="0.25">
      <c r="A16" s="13" t="s">
        <v>5</v>
      </c>
      <c r="B16" s="53">
        <v>556</v>
      </c>
      <c r="C16" s="53">
        <v>186</v>
      </c>
      <c r="D16" s="53">
        <v>369</v>
      </c>
      <c r="E16" s="53">
        <v>1</v>
      </c>
      <c r="F16" s="53">
        <v>3463</v>
      </c>
      <c r="G16" s="53">
        <v>1147</v>
      </c>
      <c r="H16" s="53">
        <v>2312</v>
      </c>
      <c r="I16" s="53">
        <v>4</v>
      </c>
    </row>
    <row r="17" spans="1:13" x14ac:dyDescent="0.25">
      <c r="A17" s="13" t="s">
        <v>6</v>
      </c>
      <c r="B17" s="53">
        <v>54</v>
      </c>
      <c r="C17" s="53">
        <v>3</v>
      </c>
      <c r="D17" s="53">
        <v>5</v>
      </c>
      <c r="E17" s="53">
        <v>46</v>
      </c>
      <c r="F17" s="53">
        <v>569</v>
      </c>
      <c r="G17" s="53">
        <v>102</v>
      </c>
      <c r="H17" s="53">
        <v>30</v>
      </c>
      <c r="I17" s="53">
        <v>437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1</v>
      </c>
      <c r="E18" s="53">
        <v>2</v>
      </c>
      <c r="F18" s="53">
        <v>405</v>
      </c>
      <c r="G18" s="53">
        <v>0</v>
      </c>
      <c r="H18" s="53">
        <v>205</v>
      </c>
      <c r="I18" s="53">
        <v>200</v>
      </c>
    </row>
    <row r="19" spans="1:13" x14ac:dyDescent="0.25">
      <c r="A19" s="13" t="s">
        <v>8</v>
      </c>
      <c r="B19" s="53">
        <v>34</v>
      </c>
      <c r="C19" s="53">
        <v>0</v>
      </c>
      <c r="D19" s="53">
        <v>34</v>
      </c>
      <c r="E19" s="53">
        <v>0</v>
      </c>
      <c r="F19" s="53">
        <v>211</v>
      </c>
      <c r="G19" s="53">
        <v>0</v>
      </c>
      <c r="H19" s="53">
        <v>211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41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9820</v>
      </c>
      <c r="C10" s="52">
        <f t="shared" ref="C10:I10" si="0">SUM(C11:C20)</f>
        <v>3477</v>
      </c>
      <c r="D10" s="52">
        <f t="shared" si="0"/>
        <v>6283</v>
      </c>
      <c r="E10" s="52">
        <f t="shared" si="0"/>
        <v>60</v>
      </c>
      <c r="F10" s="52">
        <f t="shared" si="0"/>
        <v>46476</v>
      </c>
      <c r="G10" s="52">
        <f t="shared" si="0"/>
        <v>16461</v>
      </c>
      <c r="H10" s="52">
        <f t="shared" si="0"/>
        <v>29355</v>
      </c>
      <c r="I10" s="52">
        <f t="shared" si="0"/>
        <v>660</v>
      </c>
    </row>
    <row r="11" spans="1:13" x14ac:dyDescent="0.25">
      <c r="A11" s="13" t="s">
        <v>0</v>
      </c>
      <c r="B11" s="53">
        <v>9137</v>
      </c>
      <c r="C11" s="53">
        <v>3283</v>
      </c>
      <c r="D11" s="53">
        <v>5841</v>
      </c>
      <c r="E11" s="53">
        <v>13</v>
      </c>
      <c r="F11" s="53">
        <v>40959</v>
      </c>
      <c r="G11" s="53">
        <v>14971</v>
      </c>
      <c r="H11" s="53">
        <v>25934</v>
      </c>
      <c r="I11" s="53">
        <v>54</v>
      </c>
    </row>
    <row r="12" spans="1:13" x14ac:dyDescent="0.25">
      <c r="A12" s="13" t="s">
        <v>1</v>
      </c>
      <c r="B12" s="53">
        <v>13</v>
      </c>
      <c r="C12" s="53">
        <v>1</v>
      </c>
      <c r="D12" s="53">
        <v>12</v>
      </c>
      <c r="E12" s="53">
        <v>0</v>
      </c>
      <c r="F12" s="53">
        <v>32</v>
      </c>
      <c r="G12" s="53">
        <v>1</v>
      </c>
      <c r="H12" s="53">
        <v>31</v>
      </c>
      <c r="I12" s="53">
        <v>0</v>
      </c>
    </row>
    <row r="13" spans="1:13" x14ac:dyDescent="0.25">
      <c r="A13" s="13" t="s">
        <v>2</v>
      </c>
      <c r="B13" s="53">
        <v>26</v>
      </c>
      <c r="C13" s="53">
        <v>2</v>
      </c>
      <c r="D13" s="53">
        <v>23</v>
      </c>
      <c r="E13" s="53">
        <v>1</v>
      </c>
      <c r="F13" s="53">
        <v>404</v>
      </c>
      <c r="G13" s="53">
        <v>9</v>
      </c>
      <c r="H13" s="53">
        <v>365</v>
      </c>
      <c r="I13" s="53">
        <v>30</v>
      </c>
    </row>
    <row r="14" spans="1:13" x14ac:dyDescent="0.25">
      <c r="A14" s="13" t="s">
        <v>3</v>
      </c>
      <c r="B14" s="53">
        <v>2</v>
      </c>
      <c r="C14" s="53">
        <v>0</v>
      </c>
      <c r="D14" s="53">
        <v>2</v>
      </c>
      <c r="E14" s="53">
        <v>0</v>
      </c>
      <c r="F14" s="53">
        <v>18</v>
      </c>
      <c r="G14" s="53">
        <v>0</v>
      </c>
      <c r="H14" s="53">
        <v>18</v>
      </c>
      <c r="I14" s="53">
        <v>0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12</v>
      </c>
      <c r="G15" s="53">
        <v>0</v>
      </c>
      <c r="H15" s="53">
        <v>12</v>
      </c>
      <c r="I15" s="53">
        <v>0</v>
      </c>
    </row>
    <row r="16" spans="1:13" x14ac:dyDescent="0.25">
      <c r="A16" s="13" t="s">
        <v>5</v>
      </c>
      <c r="B16" s="53">
        <v>538</v>
      </c>
      <c r="C16" s="53">
        <v>186</v>
      </c>
      <c r="D16" s="53">
        <v>352</v>
      </c>
      <c r="E16" s="53">
        <v>0</v>
      </c>
      <c r="F16" s="53">
        <v>3637</v>
      </c>
      <c r="G16" s="53">
        <v>1205</v>
      </c>
      <c r="H16" s="53">
        <v>2432</v>
      </c>
      <c r="I16" s="53">
        <v>0</v>
      </c>
    </row>
    <row r="17" spans="1:13" x14ac:dyDescent="0.25">
      <c r="A17" s="13" t="s">
        <v>6</v>
      </c>
      <c r="B17" s="53">
        <v>50</v>
      </c>
      <c r="C17" s="53">
        <v>3</v>
      </c>
      <c r="D17" s="53">
        <v>6</v>
      </c>
      <c r="E17" s="53">
        <v>41</v>
      </c>
      <c r="F17" s="53">
        <v>691</v>
      </c>
      <c r="G17" s="53">
        <v>75</v>
      </c>
      <c r="H17" s="53">
        <v>45</v>
      </c>
      <c r="I17" s="53">
        <v>571</v>
      </c>
    </row>
    <row r="18" spans="1:13" x14ac:dyDescent="0.25">
      <c r="A18" s="13" t="s">
        <v>7</v>
      </c>
      <c r="B18" s="53">
        <v>4</v>
      </c>
      <c r="C18" s="53">
        <v>2</v>
      </c>
      <c r="D18" s="53">
        <v>1</v>
      </c>
      <c r="E18" s="53">
        <v>1</v>
      </c>
      <c r="F18" s="53">
        <v>401</v>
      </c>
      <c r="G18" s="53">
        <v>200</v>
      </c>
      <c r="H18" s="53">
        <v>200</v>
      </c>
      <c r="I18" s="53">
        <v>1</v>
      </c>
    </row>
    <row r="19" spans="1:13" x14ac:dyDescent="0.25">
      <c r="A19" s="13" t="s">
        <v>8</v>
      </c>
      <c r="B19" s="53">
        <v>46</v>
      </c>
      <c r="C19" s="53">
        <v>0</v>
      </c>
      <c r="D19" s="53">
        <v>42</v>
      </c>
      <c r="E19" s="53">
        <v>4</v>
      </c>
      <c r="F19" s="53">
        <v>322</v>
      </c>
      <c r="G19" s="53">
        <v>0</v>
      </c>
      <c r="H19" s="53">
        <v>318</v>
      </c>
      <c r="I19" s="53">
        <v>4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52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48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9773</v>
      </c>
      <c r="C10" s="52">
        <f t="shared" ref="C10:I10" si="0">SUM(C11:C20)</f>
        <v>3556</v>
      </c>
      <c r="D10" s="52">
        <f t="shared" si="0"/>
        <v>6159</v>
      </c>
      <c r="E10" s="52">
        <f t="shared" si="0"/>
        <v>58</v>
      </c>
      <c r="F10" s="52">
        <f t="shared" si="0"/>
        <v>48244</v>
      </c>
      <c r="G10" s="52">
        <f t="shared" si="0"/>
        <v>17645</v>
      </c>
      <c r="H10" s="52">
        <f t="shared" si="0"/>
        <v>29791</v>
      </c>
      <c r="I10" s="52">
        <f t="shared" si="0"/>
        <v>808</v>
      </c>
    </row>
    <row r="11" spans="1:13" x14ac:dyDescent="0.25">
      <c r="A11" s="13" t="s">
        <v>0</v>
      </c>
      <c r="B11" s="53">
        <v>9129</v>
      </c>
      <c r="C11" s="53">
        <v>3353</v>
      </c>
      <c r="D11" s="53">
        <v>5762</v>
      </c>
      <c r="E11" s="53">
        <v>14</v>
      </c>
      <c r="F11" s="53">
        <v>42994</v>
      </c>
      <c r="G11" s="53">
        <v>16154</v>
      </c>
      <c r="H11" s="53">
        <v>26767</v>
      </c>
      <c r="I11" s="53">
        <v>73</v>
      </c>
    </row>
    <row r="12" spans="1:13" x14ac:dyDescent="0.25">
      <c r="A12" s="13" t="s">
        <v>1</v>
      </c>
      <c r="B12" s="53">
        <v>7</v>
      </c>
      <c r="C12" s="53">
        <v>0</v>
      </c>
      <c r="D12" s="53">
        <v>7</v>
      </c>
      <c r="E12" s="53">
        <v>0</v>
      </c>
      <c r="F12" s="53">
        <v>22</v>
      </c>
      <c r="G12" s="53">
        <v>0</v>
      </c>
      <c r="H12" s="53">
        <v>22</v>
      </c>
      <c r="I12" s="53">
        <v>0</v>
      </c>
    </row>
    <row r="13" spans="1:13" x14ac:dyDescent="0.25">
      <c r="A13" s="13" t="s">
        <v>2</v>
      </c>
      <c r="B13" s="53">
        <v>23</v>
      </c>
      <c r="C13" s="53">
        <v>4</v>
      </c>
      <c r="D13" s="53">
        <v>12</v>
      </c>
      <c r="E13" s="53">
        <v>7</v>
      </c>
      <c r="F13" s="53">
        <v>231</v>
      </c>
      <c r="G13" s="53">
        <v>5</v>
      </c>
      <c r="H13" s="53">
        <v>77</v>
      </c>
      <c r="I13" s="53">
        <v>149</v>
      </c>
    </row>
    <row r="14" spans="1:13" x14ac:dyDescent="0.25">
      <c r="A14" s="13" t="s">
        <v>3</v>
      </c>
      <c r="B14" s="53">
        <v>6</v>
      </c>
      <c r="C14" s="53">
        <v>1</v>
      </c>
      <c r="D14" s="53">
        <v>2</v>
      </c>
      <c r="E14" s="53">
        <v>3</v>
      </c>
      <c r="F14" s="53">
        <v>152</v>
      </c>
      <c r="G14" s="53">
        <v>5</v>
      </c>
      <c r="H14" s="53">
        <v>15</v>
      </c>
      <c r="I14" s="53">
        <v>132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21</v>
      </c>
      <c r="G15" s="53">
        <v>0</v>
      </c>
      <c r="H15" s="53">
        <v>21</v>
      </c>
      <c r="I15" s="53">
        <v>0</v>
      </c>
    </row>
    <row r="16" spans="1:13" x14ac:dyDescent="0.25">
      <c r="A16" s="13" t="s">
        <v>5</v>
      </c>
      <c r="B16" s="53">
        <v>529</v>
      </c>
      <c r="C16" s="53">
        <v>196</v>
      </c>
      <c r="D16" s="53">
        <v>333</v>
      </c>
      <c r="E16" s="53">
        <v>0</v>
      </c>
      <c r="F16" s="53">
        <v>3765</v>
      </c>
      <c r="G16" s="53">
        <v>1375</v>
      </c>
      <c r="H16" s="53">
        <v>2390</v>
      </c>
      <c r="I16" s="53">
        <v>0</v>
      </c>
    </row>
    <row r="17" spans="1:13" x14ac:dyDescent="0.25">
      <c r="A17" s="13" t="s">
        <v>6</v>
      </c>
      <c r="B17" s="53">
        <v>42</v>
      </c>
      <c r="C17" s="53">
        <v>2</v>
      </c>
      <c r="D17" s="53">
        <v>7</v>
      </c>
      <c r="E17" s="53">
        <v>33</v>
      </c>
      <c r="F17" s="53">
        <v>401</v>
      </c>
      <c r="G17" s="53">
        <v>106</v>
      </c>
      <c r="H17" s="53">
        <v>41</v>
      </c>
      <c r="I17" s="53">
        <v>254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1</v>
      </c>
      <c r="E18" s="53">
        <v>1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31</v>
      </c>
      <c r="C19" s="53">
        <v>0</v>
      </c>
      <c r="D19" s="53">
        <v>31</v>
      </c>
      <c r="E19" s="53">
        <v>0</v>
      </c>
      <c r="F19" s="53">
        <v>258</v>
      </c>
      <c r="G19" s="53">
        <v>0</v>
      </c>
      <c r="H19" s="53">
        <v>258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51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10"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1" t="s">
        <v>25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47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21</v>
      </c>
      <c r="B8" s="126" t="s">
        <v>26</v>
      </c>
      <c r="C8" s="127"/>
      <c r="D8" s="127"/>
      <c r="E8" s="128"/>
      <c r="F8" s="126" t="s">
        <v>27</v>
      </c>
      <c r="G8" s="127"/>
      <c r="H8" s="127"/>
      <c r="I8" s="127"/>
    </row>
    <row r="9" spans="1:13" x14ac:dyDescent="0.25">
      <c r="A9" s="125"/>
      <c r="B9" s="56" t="s">
        <v>28</v>
      </c>
      <c r="C9" s="57" t="s">
        <v>29</v>
      </c>
      <c r="D9" s="57" t="s">
        <v>30</v>
      </c>
      <c r="E9" s="57" t="s">
        <v>31</v>
      </c>
      <c r="F9" s="56" t="s">
        <v>28</v>
      </c>
      <c r="G9" s="57" t="s">
        <v>29</v>
      </c>
      <c r="H9" s="57" t="s">
        <v>30</v>
      </c>
      <c r="I9" s="58" t="s">
        <v>31</v>
      </c>
    </row>
    <row r="10" spans="1:13" x14ac:dyDescent="0.25">
      <c r="A10" s="12" t="s">
        <v>20</v>
      </c>
      <c r="B10" s="52">
        <f>SUM(B11:B20)</f>
        <v>10255</v>
      </c>
      <c r="C10" s="52">
        <f t="shared" ref="C10:I10" si="0">SUM(C11:C20)</f>
        <v>3712</v>
      </c>
      <c r="D10" s="52">
        <f t="shared" si="0"/>
        <v>6441</v>
      </c>
      <c r="E10" s="52">
        <f t="shared" si="0"/>
        <v>102</v>
      </c>
      <c r="F10" s="52">
        <f t="shared" si="0"/>
        <v>48233</v>
      </c>
      <c r="G10" s="52">
        <f t="shared" si="0"/>
        <v>17076</v>
      </c>
      <c r="H10" s="52">
        <f t="shared" si="0"/>
        <v>30170</v>
      </c>
      <c r="I10" s="52">
        <f t="shared" si="0"/>
        <v>987</v>
      </c>
    </row>
    <row r="11" spans="1:13" x14ac:dyDescent="0.25">
      <c r="A11" s="13" t="s">
        <v>0</v>
      </c>
      <c r="B11" s="53">
        <v>9551</v>
      </c>
      <c r="C11" s="53">
        <v>3529</v>
      </c>
      <c r="D11" s="53">
        <v>6008</v>
      </c>
      <c r="E11" s="53">
        <v>14</v>
      </c>
      <c r="F11" s="53">
        <v>42079</v>
      </c>
      <c r="G11" s="53">
        <v>15644</v>
      </c>
      <c r="H11" s="53">
        <v>26369</v>
      </c>
      <c r="I11" s="53">
        <v>66</v>
      </c>
    </row>
    <row r="12" spans="1:13" x14ac:dyDescent="0.25">
      <c r="A12" s="13" t="s">
        <v>1</v>
      </c>
      <c r="B12" s="53">
        <v>6</v>
      </c>
      <c r="C12" s="53">
        <v>0</v>
      </c>
      <c r="D12" s="53">
        <v>6</v>
      </c>
      <c r="E12" s="53">
        <v>0</v>
      </c>
      <c r="F12" s="53">
        <v>17</v>
      </c>
      <c r="G12" s="53">
        <v>0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6</v>
      </c>
      <c r="D13" s="53">
        <v>16</v>
      </c>
      <c r="E13" s="53">
        <v>10</v>
      </c>
      <c r="F13" s="53">
        <v>525</v>
      </c>
      <c r="G13" s="53">
        <v>64</v>
      </c>
      <c r="H13" s="53">
        <v>275</v>
      </c>
      <c r="I13" s="53">
        <v>186</v>
      </c>
    </row>
    <row r="14" spans="1:13" x14ac:dyDescent="0.25">
      <c r="A14" s="13" t="s">
        <v>3</v>
      </c>
      <c r="B14" s="53">
        <v>12</v>
      </c>
      <c r="C14" s="53">
        <v>0</v>
      </c>
      <c r="D14" s="53">
        <v>4</v>
      </c>
      <c r="E14" s="53">
        <v>8</v>
      </c>
      <c r="F14" s="53">
        <v>311</v>
      </c>
      <c r="G14" s="53">
        <v>0</v>
      </c>
      <c r="H14" s="53">
        <v>25</v>
      </c>
      <c r="I14" s="53">
        <v>286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17</v>
      </c>
      <c r="G15" s="53">
        <v>0</v>
      </c>
      <c r="H15" s="53">
        <v>17</v>
      </c>
      <c r="I15" s="53">
        <v>0</v>
      </c>
    </row>
    <row r="16" spans="1:13" x14ac:dyDescent="0.25">
      <c r="A16" s="13" t="s">
        <v>5</v>
      </c>
      <c r="B16" s="53">
        <v>511</v>
      </c>
      <c r="C16" s="53">
        <v>175</v>
      </c>
      <c r="D16" s="53">
        <v>336</v>
      </c>
      <c r="E16" s="53">
        <v>0</v>
      </c>
      <c r="F16" s="53">
        <v>3826</v>
      </c>
      <c r="G16" s="53">
        <v>1259</v>
      </c>
      <c r="H16" s="53">
        <v>2567</v>
      </c>
      <c r="I16" s="53">
        <v>0</v>
      </c>
    </row>
    <row r="17" spans="1:13" x14ac:dyDescent="0.25">
      <c r="A17" s="13" t="s">
        <v>6</v>
      </c>
      <c r="B17" s="53">
        <v>88</v>
      </c>
      <c r="C17" s="53">
        <v>2</v>
      </c>
      <c r="D17" s="53">
        <v>16</v>
      </c>
      <c r="E17" s="53">
        <v>70</v>
      </c>
      <c r="F17" s="53">
        <v>725</v>
      </c>
      <c r="G17" s="53">
        <v>109</v>
      </c>
      <c r="H17" s="53">
        <v>167</v>
      </c>
      <c r="I17" s="53">
        <v>449</v>
      </c>
    </row>
    <row r="18" spans="1:13" x14ac:dyDescent="0.25">
      <c r="A18" s="13" t="s">
        <v>7</v>
      </c>
      <c r="B18" s="53">
        <v>4</v>
      </c>
      <c r="C18" s="53">
        <v>0</v>
      </c>
      <c r="D18" s="53">
        <v>4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47</v>
      </c>
      <c r="C19" s="53">
        <v>0</v>
      </c>
      <c r="D19" s="53">
        <v>47</v>
      </c>
      <c r="E19" s="53">
        <v>0</v>
      </c>
      <c r="F19" s="53">
        <v>333</v>
      </c>
      <c r="G19" s="53">
        <v>0</v>
      </c>
      <c r="H19" s="53">
        <v>333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22" t="s">
        <v>40</v>
      </c>
      <c r="B28" s="122"/>
      <c r="C28" s="122"/>
      <c r="D28" s="122"/>
      <c r="E28" s="122"/>
      <c r="F28" s="122"/>
      <c r="G28" s="122"/>
      <c r="H28" s="7"/>
      <c r="I28" s="7"/>
      <c r="J28" s="7"/>
      <c r="K28" s="7"/>
      <c r="L28" s="7"/>
      <c r="M28" s="7"/>
    </row>
    <row r="29" spans="1:13" x14ac:dyDescent="0.25">
      <c r="A29" s="122"/>
      <c r="B29" s="122"/>
      <c r="C29" s="122"/>
      <c r="D29" s="122"/>
      <c r="E29" s="122"/>
      <c r="F29" s="122"/>
      <c r="G29" s="122"/>
      <c r="H29" s="123" t="s">
        <v>50</v>
      </c>
      <c r="I29" s="123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AC663-7FA5-42B6-8B7C-A0B4B6375964}">
  <dimension ref="A1:M29"/>
  <sheetViews>
    <sheetView workbookViewId="0">
      <selection activeCell="J28" sqref="J28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11" t="s">
        <v>100</v>
      </c>
      <c r="B3" s="27" t="s">
        <v>101</v>
      </c>
      <c r="C3" s="27"/>
      <c r="D3" s="27"/>
      <c r="E3" s="27"/>
      <c r="F3" s="27"/>
      <c r="G3" s="112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155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9412</v>
      </c>
      <c r="C10" s="70">
        <f t="shared" ref="C10:I10" si="0">SUM(C11:C20)</f>
        <v>3440</v>
      </c>
      <c r="D10" s="70">
        <f t="shared" si="0"/>
        <v>5953</v>
      </c>
      <c r="E10" s="70">
        <f t="shared" si="0"/>
        <v>19</v>
      </c>
      <c r="F10" s="70">
        <f t="shared" si="0"/>
        <v>39262</v>
      </c>
      <c r="G10" s="70">
        <f t="shared" si="0"/>
        <v>13962</v>
      </c>
      <c r="H10" s="70">
        <f t="shared" si="0"/>
        <v>25107</v>
      </c>
      <c r="I10" s="70">
        <f t="shared" si="0"/>
        <v>193</v>
      </c>
    </row>
    <row r="11" spans="1:13" x14ac:dyDescent="0.25">
      <c r="A11" s="13" t="s">
        <v>0</v>
      </c>
      <c r="B11" s="92">
        <f>SUM(C11:E11)</f>
        <v>8986</v>
      </c>
      <c r="C11" s="71">
        <v>3288</v>
      </c>
      <c r="D11" s="71">
        <v>5683</v>
      </c>
      <c r="E11" s="71">
        <v>15</v>
      </c>
      <c r="F11" s="92">
        <f>SUM(G11:I11)</f>
        <v>35614</v>
      </c>
      <c r="G11" s="71">
        <v>12583</v>
      </c>
      <c r="H11" s="71">
        <v>22985</v>
      </c>
      <c r="I11" s="71">
        <v>46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2</v>
      </c>
      <c r="D12" s="71">
        <v>7</v>
      </c>
      <c r="E12" s="71">
        <v>0</v>
      </c>
      <c r="F12" s="92">
        <f t="shared" ref="F12:F20" si="2">SUM(G12:I12)</f>
        <v>16</v>
      </c>
      <c r="G12" s="71">
        <v>2</v>
      </c>
      <c r="H12" s="71">
        <v>14</v>
      </c>
      <c r="I12" s="71">
        <v>0</v>
      </c>
    </row>
    <row r="13" spans="1:13" x14ac:dyDescent="0.25">
      <c r="A13" s="13" t="s">
        <v>2</v>
      </c>
      <c r="B13" s="92">
        <f t="shared" si="1"/>
        <v>10</v>
      </c>
      <c r="C13" s="71">
        <v>0</v>
      </c>
      <c r="D13" s="71">
        <v>10</v>
      </c>
      <c r="E13" s="71">
        <v>0</v>
      </c>
      <c r="F13" s="92">
        <f t="shared" si="2"/>
        <v>122</v>
      </c>
      <c r="G13" s="71">
        <v>0</v>
      </c>
      <c r="H13" s="71">
        <v>122</v>
      </c>
      <c r="I13" s="71">
        <v>0</v>
      </c>
    </row>
    <row r="14" spans="1:13" x14ac:dyDescent="0.25">
      <c r="A14" s="13" t="s">
        <v>3</v>
      </c>
      <c r="B14" s="92">
        <f t="shared" si="1"/>
        <v>4</v>
      </c>
      <c r="C14" s="71">
        <v>3</v>
      </c>
      <c r="D14" s="71">
        <v>1</v>
      </c>
      <c r="E14" s="71">
        <v>0</v>
      </c>
      <c r="F14" s="92">
        <f t="shared" si="2"/>
        <v>332</v>
      </c>
      <c r="G14" s="71">
        <v>302</v>
      </c>
      <c r="H14" s="71">
        <v>30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388</v>
      </c>
      <c r="C16" s="71">
        <v>145</v>
      </c>
      <c r="D16" s="71">
        <v>242</v>
      </c>
      <c r="E16" s="71">
        <v>1</v>
      </c>
      <c r="F16" s="92">
        <f t="shared" si="2"/>
        <v>2573</v>
      </c>
      <c r="G16" s="71">
        <v>934</v>
      </c>
      <c r="H16" s="71">
        <v>1619</v>
      </c>
      <c r="I16" s="71">
        <v>20</v>
      </c>
    </row>
    <row r="17" spans="1:13" x14ac:dyDescent="0.25">
      <c r="A17" s="13" t="s">
        <v>6</v>
      </c>
      <c r="B17" s="92">
        <f t="shared" si="1"/>
        <v>7</v>
      </c>
      <c r="C17" s="71">
        <v>2</v>
      </c>
      <c r="D17" s="71">
        <v>4</v>
      </c>
      <c r="E17" s="71">
        <v>1</v>
      </c>
      <c r="F17" s="92">
        <f t="shared" si="2"/>
        <v>184</v>
      </c>
      <c r="G17" s="71">
        <v>141</v>
      </c>
      <c r="H17" s="71">
        <v>25</v>
      </c>
      <c r="I17" s="71">
        <v>18</v>
      </c>
    </row>
    <row r="18" spans="1:13" x14ac:dyDescent="0.25">
      <c r="A18" s="13" t="s">
        <v>7</v>
      </c>
      <c r="B18" s="92">
        <f t="shared" si="1"/>
        <v>6</v>
      </c>
      <c r="C18" s="71">
        <v>0</v>
      </c>
      <c r="D18" s="71">
        <v>4</v>
      </c>
      <c r="E18" s="71">
        <v>2</v>
      </c>
      <c r="F18" s="92">
        <f t="shared" si="2"/>
        <v>392</v>
      </c>
      <c r="G18" s="71">
        <v>0</v>
      </c>
      <c r="H18" s="71">
        <v>283</v>
      </c>
      <c r="I18" s="71">
        <v>109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29</v>
      </c>
      <c r="G20" s="73">
        <v>0</v>
      </c>
      <c r="H20" s="73">
        <v>29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156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6:I6"/>
    <mergeCell ref="A1:A2"/>
    <mergeCell ref="G1:G2"/>
    <mergeCell ref="H1:I2"/>
    <mergeCell ref="H3:I3"/>
    <mergeCell ref="A5:I5"/>
    <mergeCell ref="A7:I7"/>
    <mergeCell ref="A8:A9"/>
    <mergeCell ref="B8:E8"/>
    <mergeCell ref="F8:I8"/>
    <mergeCell ref="A27:G28"/>
    <mergeCell ref="H27:I27"/>
    <mergeCell ref="H28:I28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956F-FB12-4CDF-A2FB-14BA017FF844}">
  <dimension ref="A1:M29"/>
  <sheetViews>
    <sheetView workbookViewId="0">
      <selection activeCell="G9" sqref="G9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9" t="s">
        <v>100</v>
      </c>
      <c r="B3" s="27" t="s">
        <v>101</v>
      </c>
      <c r="C3" s="27"/>
      <c r="D3" s="27"/>
      <c r="E3" s="27"/>
      <c r="F3" s="27"/>
      <c r="G3" s="11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153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9936</v>
      </c>
      <c r="C10" s="70">
        <f t="shared" ref="C10:I10" si="0">SUM(C11:C20)</f>
        <v>3449</v>
      </c>
      <c r="D10" s="70">
        <f t="shared" si="0"/>
        <v>6397</v>
      </c>
      <c r="E10" s="70">
        <f t="shared" si="0"/>
        <v>90</v>
      </c>
      <c r="F10" s="70">
        <f t="shared" si="0"/>
        <v>44998</v>
      </c>
      <c r="G10" s="70">
        <f t="shared" si="0"/>
        <v>14868</v>
      </c>
      <c r="H10" s="70">
        <f t="shared" si="0"/>
        <v>27955</v>
      </c>
      <c r="I10" s="70">
        <f t="shared" si="0"/>
        <v>2175</v>
      </c>
    </row>
    <row r="11" spans="1:13" x14ac:dyDescent="0.25">
      <c r="A11" s="13" t="s">
        <v>0</v>
      </c>
      <c r="B11" s="92">
        <f>SUM(C11:E11)</f>
        <v>9328</v>
      </c>
      <c r="C11" s="71">
        <v>3289</v>
      </c>
      <c r="D11" s="71">
        <v>6026</v>
      </c>
      <c r="E11" s="71">
        <v>13</v>
      </c>
      <c r="F11" s="92">
        <f>SUM(G11:I11)</f>
        <v>37849</v>
      </c>
      <c r="G11" s="71">
        <v>13591</v>
      </c>
      <c r="H11" s="71">
        <v>24237</v>
      </c>
      <c r="I11" s="71">
        <v>21</v>
      </c>
    </row>
    <row r="12" spans="1:13" x14ac:dyDescent="0.25">
      <c r="A12" s="13" t="s">
        <v>1</v>
      </c>
      <c r="B12" s="92">
        <f t="shared" ref="B12:B20" si="1">SUM(C12:E12)</f>
        <v>16</v>
      </c>
      <c r="C12" s="71">
        <v>2</v>
      </c>
      <c r="D12" s="71">
        <v>14</v>
      </c>
      <c r="E12" s="71">
        <v>0</v>
      </c>
      <c r="F12" s="92">
        <f t="shared" ref="F12:F20" si="2">SUM(G12:I12)</f>
        <v>60</v>
      </c>
      <c r="G12" s="71">
        <v>2</v>
      </c>
      <c r="H12" s="71">
        <v>58</v>
      </c>
      <c r="I12" s="71">
        <v>0</v>
      </c>
    </row>
    <row r="13" spans="1:13" x14ac:dyDescent="0.25">
      <c r="A13" s="13" t="s">
        <v>2</v>
      </c>
      <c r="B13" s="92">
        <f t="shared" si="1"/>
        <v>126</v>
      </c>
      <c r="C13" s="71">
        <v>4</v>
      </c>
      <c r="D13" s="71">
        <v>50</v>
      </c>
      <c r="E13" s="71">
        <v>72</v>
      </c>
      <c r="F13" s="92">
        <f t="shared" si="2"/>
        <v>3361</v>
      </c>
      <c r="G13" s="71">
        <v>119</v>
      </c>
      <c r="H13" s="71">
        <v>1113</v>
      </c>
      <c r="I13" s="71">
        <v>2129</v>
      </c>
    </row>
    <row r="14" spans="1:13" x14ac:dyDescent="0.25">
      <c r="A14" s="13" t="s">
        <v>3</v>
      </c>
      <c r="B14" s="92">
        <f t="shared" si="1"/>
        <v>8</v>
      </c>
      <c r="C14" s="71">
        <v>7</v>
      </c>
      <c r="D14" s="71">
        <v>1</v>
      </c>
      <c r="E14" s="71">
        <v>0</v>
      </c>
      <c r="F14" s="92">
        <f t="shared" si="2"/>
        <v>111</v>
      </c>
      <c r="G14" s="71">
        <v>94</v>
      </c>
      <c r="H14" s="71">
        <v>17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21</v>
      </c>
      <c r="G15" s="71">
        <v>0</v>
      </c>
      <c r="H15" s="71">
        <v>21</v>
      </c>
      <c r="I15" s="71">
        <v>0</v>
      </c>
    </row>
    <row r="16" spans="1:13" x14ac:dyDescent="0.25">
      <c r="A16" s="13" t="s">
        <v>5</v>
      </c>
      <c r="B16" s="92">
        <f t="shared" si="1"/>
        <v>435</v>
      </c>
      <c r="C16" s="71">
        <v>145</v>
      </c>
      <c r="D16" s="71">
        <v>287</v>
      </c>
      <c r="E16" s="71">
        <v>3</v>
      </c>
      <c r="F16" s="92">
        <f t="shared" si="2"/>
        <v>3153</v>
      </c>
      <c r="G16" s="71">
        <v>1048</v>
      </c>
      <c r="H16" s="71">
        <v>2083</v>
      </c>
      <c r="I16" s="71">
        <v>22</v>
      </c>
    </row>
    <row r="17" spans="1:13" x14ac:dyDescent="0.25">
      <c r="A17" s="13" t="s">
        <v>6</v>
      </c>
      <c r="B17" s="92">
        <f t="shared" si="1"/>
        <v>16</v>
      </c>
      <c r="C17" s="71">
        <v>1</v>
      </c>
      <c r="D17" s="71">
        <v>14</v>
      </c>
      <c r="E17" s="71">
        <v>1</v>
      </c>
      <c r="F17" s="92">
        <f t="shared" si="2"/>
        <v>312</v>
      </c>
      <c r="G17" s="71">
        <v>4</v>
      </c>
      <c r="H17" s="71">
        <v>307</v>
      </c>
      <c r="I17" s="71">
        <v>1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</v>
      </c>
      <c r="G19" s="71">
        <v>0</v>
      </c>
      <c r="H19" s="71">
        <v>0</v>
      </c>
      <c r="I19" s="71">
        <v>2</v>
      </c>
    </row>
    <row r="20" spans="1:13" x14ac:dyDescent="0.25">
      <c r="A20" s="14" t="s">
        <v>9</v>
      </c>
      <c r="B20" s="93">
        <f t="shared" si="1"/>
        <v>3</v>
      </c>
      <c r="C20" s="73">
        <v>1</v>
      </c>
      <c r="D20" s="73">
        <v>2</v>
      </c>
      <c r="E20" s="73">
        <v>0</v>
      </c>
      <c r="F20" s="94">
        <f t="shared" si="2"/>
        <v>29</v>
      </c>
      <c r="G20" s="73">
        <v>10</v>
      </c>
      <c r="H20" s="73">
        <v>19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154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78A7-6013-4EF3-BB98-46776CCF8D25}">
  <dimension ref="A1:M29"/>
  <sheetViews>
    <sheetView workbookViewId="0">
      <selection activeCell="M17" sqref="M17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9" t="s">
        <v>100</v>
      </c>
      <c r="B3" s="27" t="s">
        <v>101</v>
      </c>
      <c r="C3" s="27"/>
      <c r="D3" s="27"/>
      <c r="E3" s="27"/>
      <c r="F3" s="27"/>
      <c r="G3" s="110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151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9508</v>
      </c>
      <c r="C10" s="70">
        <f t="shared" ref="C10:I10" si="0">SUM(C11:C20)</f>
        <v>3179</v>
      </c>
      <c r="D10" s="70">
        <f t="shared" si="0"/>
        <v>6221</v>
      </c>
      <c r="E10" s="70">
        <f t="shared" si="0"/>
        <v>108</v>
      </c>
      <c r="F10" s="70">
        <f t="shared" si="0"/>
        <v>45092</v>
      </c>
      <c r="G10" s="70">
        <f t="shared" si="0"/>
        <v>14406</v>
      </c>
      <c r="H10" s="70">
        <f t="shared" si="0"/>
        <v>27970</v>
      </c>
      <c r="I10" s="70">
        <f t="shared" si="0"/>
        <v>2716</v>
      </c>
    </row>
    <row r="11" spans="1:13" x14ac:dyDescent="0.25">
      <c r="A11" s="13" t="s">
        <v>0</v>
      </c>
      <c r="B11" s="92">
        <f>SUM(C11:E11)</f>
        <v>8890</v>
      </c>
      <c r="C11" s="71">
        <v>3025</v>
      </c>
      <c r="D11" s="71">
        <v>5853</v>
      </c>
      <c r="E11" s="71">
        <v>12</v>
      </c>
      <c r="F11" s="92">
        <f>SUM(G11:I11)</f>
        <v>37480</v>
      </c>
      <c r="G11" s="71">
        <v>13079</v>
      </c>
      <c r="H11" s="71">
        <v>24369</v>
      </c>
      <c r="I11" s="71">
        <v>32</v>
      </c>
    </row>
    <row r="12" spans="1:13" x14ac:dyDescent="0.25">
      <c r="A12" s="13" t="s">
        <v>1</v>
      </c>
      <c r="B12" s="92">
        <f t="shared" ref="B12:B20" si="1">SUM(C12:E12)</f>
        <v>21</v>
      </c>
      <c r="C12" s="71">
        <v>2</v>
      </c>
      <c r="D12" s="71">
        <v>19</v>
      </c>
      <c r="E12" s="71">
        <v>0</v>
      </c>
      <c r="F12" s="92">
        <f t="shared" ref="F12:F20" si="2">SUM(G12:I12)</f>
        <v>59</v>
      </c>
      <c r="G12" s="71">
        <v>3</v>
      </c>
      <c r="H12" s="71">
        <v>56</v>
      </c>
      <c r="I12" s="71">
        <v>0</v>
      </c>
    </row>
    <row r="13" spans="1:13" x14ac:dyDescent="0.25">
      <c r="A13" s="13" t="s">
        <v>2</v>
      </c>
      <c r="B13" s="92">
        <f t="shared" si="1"/>
        <v>155</v>
      </c>
      <c r="C13" s="71">
        <v>6</v>
      </c>
      <c r="D13" s="71">
        <v>61</v>
      </c>
      <c r="E13" s="71">
        <v>88</v>
      </c>
      <c r="F13" s="92">
        <f t="shared" si="2"/>
        <v>4118</v>
      </c>
      <c r="G13" s="71">
        <v>180</v>
      </c>
      <c r="H13" s="71">
        <v>1453</v>
      </c>
      <c r="I13" s="71">
        <v>2485</v>
      </c>
    </row>
    <row r="14" spans="1:13" x14ac:dyDescent="0.25">
      <c r="A14" s="13" t="s">
        <v>3</v>
      </c>
      <c r="B14" s="92">
        <f t="shared" si="1"/>
        <v>28</v>
      </c>
      <c r="C14" s="71">
        <v>16</v>
      </c>
      <c r="D14" s="71">
        <v>12</v>
      </c>
      <c r="E14" s="71">
        <v>0</v>
      </c>
      <c r="F14" s="92">
        <f t="shared" si="2"/>
        <v>417</v>
      </c>
      <c r="G14" s="71">
        <v>236</v>
      </c>
      <c r="H14" s="71">
        <v>181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27</v>
      </c>
      <c r="G15" s="71">
        <v>0</v>
      </c>
      <c r="H15" s="71">
        <v>27</v>
      </c>
      <c r="I15" s="71">
        <v>0</v>
      </c>
    </row>
    <row r="16" spans="1:13" x14ac:dyDescent="0.25">
      <c r="A16" s="13" t="s">
        <v>5</v>
      </c>
      <c r="B16" s="92">
        <f t="shared" si="1"/>
        <v>396</v>
      </c>
      <c r="C16" s="71">
        <v>128</v>
      </c>
      <c r="D16" s="71">
        <v>268</v>
      </c>
      <c r="E16" s="71">
        <v>0</v>
      </c>
      <c r="F16" s="92">
        <f t="shared" si="2"/>
        <v>2619</v>
      </c>
      <c r="G16" s="71">
        <v>888</v>
      </c>
      <c r="H16" s="71">
        <v>1731</v>
      </c>
      <c r="I16" s="71">
        <v>0</v>
      </c>
    </row>
    <row r="17" spans="1:13" x14ac:dyDescent="0.25">
      <c r="A17" s="13" t="s">
        <v>6</v>
      </c>
      <c r="B17" s="92">
        <f t="shared" si="1"/>
        <v>9</v>
      </c>
      <c r="C17" s="71">
        <v>2</v>
      </c>
      <c r="D17" s="71">
        <v>2</v>
      </c>
      <c r="E17" s="71">
        <v>5</v>
      </c>
      <c r="F17" s="92">
        <f t="shared" si="2"/>
        <v>132</v>
      </c>
      <c r="G17" s="71">
        <v>20</v>
      </c>
      <c r="H17" s="71">
        <v>32</v>
      </c>
      <c r="I17" s="71">
        <v>80</v>
      </c>
    </row>
    <row r="18" spans="1:13" x14ac:dyDescent="0.25">
      <c r="A18" s="13" t="s">
        <v>7</v>
      </c>
      <c r="B18" s="92">
        <f t="shared" si="1"/>
        <v>3</v>
      </c>
      <c r="C18" s="71">
        <v>0</v>
      </c>
      <c r="D18" s="71">
        <v>2</v>
      </c>
      <c r="E18" s="71">
        <v>1</v>
      </c>
      <c r="F18" s="92">
        <f t="shared" si="2"/>
        <v>202</v>
      </c>
      <c r="G18" s="71">
        <v>0</v>
      </c>
      <c r="H18" s="71">
        <v>101</v>
      </c>
      <c r="I18" s="71">
        <v>101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18</v>
      </c>
      <c r="G19" s="71">
        <v>0</v>
      </c>
      <c r="H19" s="71">
        <v>0</v>
      </c>
      <c r="I19" s="71">
        <v>18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20</v>
      </c>
      <c r="G20" s="73">
        <v>0</v>
      </c>
      <c r="H20" s="73">
        <v>20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152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6AEA-814A-400C-9105-5AC86D2DFADA}">
  <dimension ref="A1:M29"/>
  <sheetViews>
    <sheetView workbookViewId="0">
      <selection activeCell="M17" sqref="M17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29" t="s">
        <v>10</v>
      </c>
      <c r="B1" s="26"/>
      <c r="C1" s="26"/>
      <c r="D1" s="26"/>
      <c r="E1" s="26"/>
      <c r="F1" s="26"/>
      <c r="G1" s="130" t="s">
        <v>11</v>
      </c>
      <c r="H1" s="129" t="s">
        <v>12</v>
      </c>
      <c r="I1" s="129"/>
      <c r="J1" s="9"/>
    </row>
    <row r="2" spans="1:13" s="15" customFormat="1" x14ac:dyDescent="0.25">
      <c r="A2" s="129"/>
      <c r="B2" s="26"/>
      <c r="C2" s="26"/>
      <c r="D2" s="26"/>
      <c r="E2" s="26"/>
      <c r="F2" s="26"/>
      <c r="G2" s="130"/>
      <c r="H2" s="129"/>
      <c r="I2" s="129"/>
      <c r="J2" s="9"/>
    </row>
    <row r="3" spans="1:13" s="15" customFormat="1" x14ac:dyDescent="0.25">
      <c r="A3" s="107" t="s">
        <v>100</v>
      </c>
      <c r="B3" s="27" t="s">
        <v>101</v>
      </c>
      <c r="C3" s="27"/>
      <c r="D3" s="27"/>
      <c r="E3" s="27"/>
      <c r="F3" s="27"/>
      <c r="G3" s="108" t="s">
        <v>102</v>
      </c>
      <c r="H3" s="131" t="s">
        <v>103</v>
      </c>
      <c r="I3" s="131"/>
      <c r="J3" s="9"/>
    </row>
    <row r="5" spans="1:13" ht="21" x14ac:dyDescent="0.25">
      <c r="A5" s="132" t="s">
        <v>24</v>
      </c>
      <c r="B5" s="132"/>
      <c r="C5" s="132"/>
      <c r="D5" s="132"/>
      <c r="E5" s="132"/>
      <c r="F5" s="132"/>
      <c r="G5" s="132"/>
      <c r="H5" s="132"/>
      <c r="I5" s="132"/>
      <c r="J5" s="10"/>
      <c r="K5" s="10"/>
      <c r="L5" s="10"/>
      <c r="M5" s="10"/>
    </row>
    <row r="6" spans="1:13" ht="18" customHeight="1" x14ac:dyDescent="0.25">
      <c r="A6" s="121" t="s">
        <v>150</v>
      </c>
      <c r="B6" s="121"/>
      <c r="C6" s="121"/>
      <c r="D6" s="121"/>
      <c r="E6" s="121"/>
      <c r="F6" s="121"/>
      <c r="G6" s="121"/>
      <c r="H6" s="121"/>
      <c r="I6" s="121"/>
      <c r="J6" s="10"/>
      <c r="K6" s="10"/>
      <c r="L6" s="10"/>
      <c r="M6" s="10"/>
    </row>
    <row r="7" spans="1:13" x14ac:dyDescent="0.25">
      <c r="A7" s="124" t="s">
        <v>23</v>
      </c>
      <c r="B7" s="124"/>
      <c r="C7" s="124"/>
      <c r="D7" s="124"/>
      <c r="E7" s="124"/>
      <c r="F7" s="124"/>
      <c r="G7" s="124"/>
      <c r="H7" s="124"/>
      <c r="I7" s="124"/>
      <c r="J7" s="8"/>
      <c r="K7" s="8"/>
      <c r="L7" s="8"/>
      <c r="M7" s="8"/>
    </row>
    <row r="8" spans="1:13" x14ac:dyDescent="0.25">
      <c r="A8" s="125" t="s">
        <v>106</v>
      </c>
      <c r="B8" s="126" t="s">
        <v>107</v>
      </c>
      <c r="C8" s="127"/>
      <c r="D8" s="127"/>
      <c r="E8" s="128"/>
      <c r="F8" s="126" t="s">
        <v>108</v>
      </c>
      <c r="G8" s="127"/>
      <c r="H8" s="127"/>
      <c r="I8" s="127"/>
    </row>
    <row r="9" spans="1:13" x14ac:dyDescent="0.25">
      <c r="A9" s="125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 t="shared" ref="B10:I10" si="0">SUM(B11:B20)</f>
        <v>9902</v>
      </c>
      <c r="C10" s="70">
        <f t="shared" si="0"/>
        <v>3503</v>
      </c>
      <c r="D10" s="70">
        <f t="shared" si="0"/>
        <v>6367</v>
      </c>
      <c r="E10" s="70">
        <f t="shared" si="0"/>
        <v>32</v>
      </c>
      <c r="F10" s="70">
        <f t="shared" si="0"/>
        <v>44785</v>
      </c>
      <c r="G10" s="70">
        <f t="shared" si="0"/>
        <v>15814</v>
      </c>
      <c r="H10" s="70">
        <f t="shared" si="0"/>
        <v>28534</v>
      </c>
      <c r="I10" s="70">
        <f t="shared" si="0"/>
        <v>437</v>
      </c>
    </row>
    <row r="11" spans="1:13" x14ac:dyDescent="0.25">
      <c r="A11" s="13" t="s">
        <v>0</v>
      </c>
      <c r="B11" s="92">
        <f t="shared" ref="B11:B20" si="1">SUM(C11:E11)</f>
        <v>9359</v>
      </c>
      <c r="C11" s="71">
        <v>3352</v>
      </c>
      <c r="D11" s="71">
        <v>5995</v>
      </c>
      <c r="E11" s="71">
        <v>12</v>
      </c>
      <c r="F11" s="92">
        <f t="shared" ref="F11:F20" si="2">SUM(G11:I11)</f>
        <v>39725</v>
      </c>
      <c r="G11" s="71">
        <v>14576</v>
      </c>
      <c r="H11" s="71">
        <v>25111</v>
      </c>
      <c r="I11" s="71">
        <v>38</v>
      </c>
    </row>
    <row r="12" spans="1:13" x14ac:dyDescent="0.25">
      <c r="A12" s="13" t="s">
        <v>1</v>
      </c>
      <c r="B12" s="92">
        <f t="shared" si="1"/>
        <v>13</v>
      </c>
      <c r="C12" s="71">
        <v>1</v>
      </c>
      <c r="D12" s="71">
        <v>12</v>
      </c>
      <c r="E12" s="71">
        <v>0</v>
      </c>
      <c r="F12" s="92">
        <f t="shared" si="2"/>
        <v>38</v>
      </c>
      <c r="G12" s="71">
        <v>1</v>
      </c>
      <c r="H12" s="71">
        <v>37</v>
      </c>
      <c r="I12" s="71">
        <v>0</v>
      </c>
    </row>
    <row r="13" spans="1:13" x14ac:dyDescent="0.25">
      <c r="A13" s="13" t="s">
        <v>2</v>
      </c>
      <c r="B13" s="92">
        <f t="shared" si="1"/>
        <v>67</v>
      </c>
      <c r="C13" s="71">
        <v>9</v>
      </c>
      <c r="D13" s="71">
        <v>45</v>
      </c>
      <c r="E13" s="71">
        <v>13</v>
      </c>
      <c r="F13" s="92">
        <f t="shared" si="2"/>
        <v>1489</v>
      </c>
      <c r="G13" s="71">
        <v>270</v>
      </c>
      <c r="H13" s="71">
        <v>862</v>
      </c>
      <c r="I13" s="71">
        <v>357</v>
      </c>
    </row>
    <row r="14" spans="1:13" x14ac:dyDescent="0.25">
      <c r="A14" s="13" t="s">
        <v>3</v>
      </c>
      <c r="B14" s="92">
        <f t="shared" si="1"/>
        <v>6</v>
      </c>
      <c r="C14" s="71">
        <v>0</v>
      </c>
      <c r="D14" s="71">
        <v>6</v>
      </c>
      <c r="E14" s="71">
        <v>0</v>
      </c>
      <c r="F14" s="92">
        <f t="shared" si="2"/>
        <v>85</v>
      </c>
      <c r="G14" s="71">
        <v>0</v>
      </c>
      <c r="H14" s="71">
        <v>85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17</v>
      </c>
      <c r="G15" s="71">
        <v>0</v>
      </c>
      <c r="H15" s="71">
        <v>17</v>
      </c>
      <c r="I15" s="71">
        <v>0</v>
      </c>
    </row>
    <row r="16" spans="1:13" x14ac:dyDescent="0.25">
      <c r="A16" s="13" t="s">
        <v>5</v>
      </c>
      <c r="B16" s="92">
        <f t="shared" si="1"/>
        <v>439</v>
      </c>
      <c r="C16" s="71">
        <v>141</v>
      </c>
      <c r="D16" s="71">
        <v>296</v>
      </c>
      <c r="E16" s="71">
        <v>2</v>
      </c>
      <c r="F16" s="92">
        <f t="shared" si="2"/>
        <v>3164</v>
      </c>
      <c r="G16" s="71">
        <v>967</v>
      </c>
      <c r="H16" s="71">
        <v>2187</v>
      </c>
      <c r="I16" s="71">
        <v>10</v>
      </c>
    </row>
    <row r="17" spans="1:13" x14ac:dyDescent="0.25">
      <c r="A17" s="13" t="s">
        <v>6</v>
      </c>
      <c r="B17" s="92">
        <f t="shared" si="1"/>
        <v>9</v>
      </c>
      <c r="C17" s="71">
        <v>0</v>
      </c>
      <c r="D17" s="71">
        <v>6</v>
      </c>
      <c r="E17" s="71">
        <v>3</v>
      </c>
      <c r="F17" s="92">
        <f t="shared" si="2"/>
        <v>209</v>
      </c>
      <c r="G17" s="71">
        <v>0</v>
      </c>
      <c r="H17" s="71">
        <v>204</v>
      </c>
      <c r="I17" s="71">
        <v>5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27</v>
      </c>
      <c r="G19" s="71">
        <v>0</v>
      </c>
      <c r="H19" s="71">
        <v>0</v>
      </c>
      <c r="I19" s="71">
        <v>27</v>
      </c>
    </row>
    <row r="20" spans="1:13" x14ac:dyDescent="0.25">
      <c r="A20" s="14" t="s">
        <v>9</v>
      </c>
      <c r="B20" s="93">
        <f t="shared" si="1"/>
        <v>4</v>
      </c>
      <c r="C20" s="73">
        <v>0</v>
      </c>
      <c r="D20" s="73">
        <v>4</v>
      </c>
      <c r="E20" s="73">
        <v>0</v>
      </c>
      <c r="F20" s="94">
        <f t="shared" si="2"/>
        <v>31</v>
      </c>
      <c r="G20" s="73">
        <v>0</v>
      </c>
      <c r="H20" s="73">
        <v>31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22" t="s">
        <v>40</v>
      </c>
      <c r="B27" s="122"/>
      <c r="C27" s="122"/>
      <c r="D27" s="122"/>
      <c r="E27" s="122"/>
      <c r="F27" s="122"/>
      <c r="G27" s="122"/>
      <c r="H27" s="123"/>
      <c r="I27" s="123"/>
      <c r="J27" s="7"/>
      <c r="K27" s="7"/>
      <c r="L27" s="7"/>
      <c r="M27" s="7"/>
    </row>
    <row r="28" spans="1:13" x14ac:dyDescent="0.25">
      <c r="A28" s="122"/>
      <c r="B28" s="122"/>
      <c r="C28" s="122"/>
      <c r="D28" s="122"/>
      <c r="E28" s="122"/>
      <c r="F28" s="122"/>
      <c r="G28" s="122"/>
      <c r="H28" s="123" t="s">
        <v>149</v>
      </c>
      <c r="I28" s="123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27:G28"/>
    <mergeCell ref="H27:I27"/>
    <mergeCell ref="H28:I28"/>
    <mergeCell ref="A6:I6"/>
    <mergeCell ref="A7:I7"/>
    <mergeCell ref="A8:A9"/>
    <mergeCell ref="B8:E8"/>
    <mergeCell ref="F8:I8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57</vt:i4>
      </vt:variant>
    </vt:vector>
  </HeadingPairs>
  <TitlesOfParts>
    <vt:vector size="57" baseType="lpstr">
      <vt:lpstr>空白</vt:lpstr>
      <vt:lpstr>114年4月</vt:lpstr>
      <vt:lpstr>114年3月</vt:lpstr>
      <vt:lpstr>114年2月</vt:lpstr>
      <vt:lpstr>114年1月</vt:lpstr>
      <vt:lpstr>113年12月</vt:lpstr>
      <vt:lpstr>113年11月</vt:lpstr>
      <vt:lpstr>113年10月</vt:lpstr>
      <vt:lpstr>113年9月</vt:lpstr>
      <vt:lpstr>113年8月</vt:lpstr>
      <vt:lpstr>113年7月</vt:lpstr>
      <vt:lpstr>113年6月</vt:lpstr>
      <vt:lpstr>113年5月</vt:lpstr>
      <vt:lpstr>113年4月</vt:lpstr>
      <vt:lpstr>113年3月</vt:lpstr>
      <vt:lpstr>113年2月</vt:lpstr>
      <vt:lpstr>113年1月</vt:lpstr>
      <vt:lpstr>112年12月</vt:lpstr>
      <vt:lpstr>112年11月 </vt:lpstr>
      <vt:lpstr>112年10月</vt:lpstr>
      <vt:lpstr>112年9月</vt:lpstr>
      <vt:lpstr>112年8月</vt:lpstr>
      <vt:lpstr>112年7月</vt:lpstr>
      <vt:lpstr>112年6月</vt:lpstr>
      <vt:lpstr>112年5月</vt:lpstr>
      <vt:lpstr>112年4月</vt:lpstr>
      <vt:lpstr>112年3月</vt:lpstr>
      <vt:lpstr>112年2月</vt:lpstr>
      <vt:lpstr>112年1月</vt:lpstr>
      <vt:lpstr>111年12月</vt:lpstr>
      <vt:lpstr>111年11月</vt:lpstr>
      <vt:lpstr>111年10月</vt:lpstr>
      <vt:lpstr>111年9月</vt:lpstr>
      <vt:lpstr>111年8月</vt:lpstr>
      <vt:lpstr>111年7月</vt:lpstr>
      <vt:lpstr>111年6月</vt:lpstr>
      <vt:lpstr>111年5月</vt:lpstr>
      <vt:lpstr>111年4月</vt:lpstr>
      <vt:lpstr>111年3月</vt:lpstr>
      <vt:lpstr>111年2月</vt:lpstr>
      <vt:lpstr>111年1月</vt:lpstr>
      <vt:lpstr>110年12月</vt:lpstr>
      <vt:lpstr>110年11月</vt:lpstr>
      <vt:lpstr>110年10月</vt:lpstr>
      <vt:lpstr>110年9月</vt:lpstr>
      <vt:lpstr>110年8月</vt:lpstr>
      <vt:lpstr>110年7月</vt:lpstr>
      <vt:lpstr>110年6月</vt:lpstr>
      <vt:lpstr>110年5月</vt:lpstr>
      <vt:lpstr>110年4月</vt:lpstr>
      <vt:lpstr>110年3月</vt:lpstr>
      <vt:lpstr>110年2月</vt:lpstr>
      <vt:lpstr>110年1月</vt:lpstr>
      <vt:lpstr>109年12月</vt:lpstr>
      <vt:lpstr>109年11月</vt:lpstr>
      <vt:lpstr>109年10月</vt:lpstr>
      <vt:lpstr>109年9月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2020-09-15T02:49:34Z</cp:lastPrinted>
  <dcterms:created xsi:type="dcterms:W3CDTF">2020-08-11T05:44:05Z</dcterms:created>
  <dcterms:modified xsi:type="dcterms:W3CDTF">2025-05-07T01:02:45Z</dcterms:modified>
</cp:coreProperties>
</file>