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說明" sheetId="36" r:id="rId1"/>
    <sheet name="104" sheetId="31" r:id="rId2"/>
    <sheet name="105" sheetId="32" r:id="rId3"/>
    <sheet name="106" sheetId="33" r:id="rId4"/>
    <sheet name="107" sheetId="35" r:id="rId5"/>
    <sheet name="108" sheetId="3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1" l="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6" i="31"/>
  <c r="E25" i="35"/>
  <c r="B25" i="35"/>
  <c r="E24" i="35"/>
  <c r="B24" i="35"/>
  <c r="E23" i="35"/>
  <c r="B23" i="35"/>
  <c r="E22" i="35"/>
  <c r="B22" i="35"/>
  <c r="E21" i="35"/>
  <c r="B21" i="35"/>
  <c r="E20" i="35"/>
  <c r="B20" i="35"/>
  <c r="E19" i="35"/>
  <c r="B19" i="35"/>
  <c r="E18" i="35"/>
  <c r="B18" i="35"/>
  <c r="E17" i="35"/>
  <c r="B17" i="35"/>
  <c r="E16" i="35"/>
  <c r="B16" i="35"/>
  <c r="E15" i="35"/>
  <c r="B15" i="35"/>
  <c r="E14" i="35"/>
  <c r="B14" i="35"/>
  <c r="E13" i="35"/>
  <c r="B13" i="35"/>
  <c r="E12" i="35"/>
  <c r="B12" i="35"/>
  <c r="E11" i="35"/>
  <c r="B11" i="35"/>
  <c r="E10" i="35"/>
  <c r="B10" i="35"/>
  <c r="E9" i="35"/>
  <c r="B9" i="35"/>
  <c r="E8" i="35"/>
  <c r="B8" i="35"/>
  <c r="E7" i="35"/>
  <c r="B7" i="35"/>
  <c r="E6" i="35"/>
  <c r="B6" i="35"/>
  <c r="E25" i="34"/>
  <c r="B25" i="34"/>
  <c r="E24" i="34"/>
  <c r="B24" i="34"/>
  <c r="E23" i="34"/>
  <c r="B23" i="34"/>
  <c r="E22" i="34"/>
  <c r="B22" i="34"/>
  <c r="E21" i="34"/>
  <c r="B21" i="34"/>
  <c r="E20" i="34"/>
  <c r="B20" i="34"/>
  <c r="E19" i="34"/>
  <c r="B19" i="34"/>
  <c r="E18" i="34"/>
  <c r="B18" i="34"/>
  <c r="E17" i="34"/>
  <c r="B17" i="34"/>
  <c r="E16" i="34"/>
  <c r="B16" i="34"/>
  <c r="E15" i="34"/>
  <c r="B15" i="34"/>
  <c r="E14" i="34"/>
  <c r="B14" i="34"/>
  <c r="E13" i="34"/>
  <c r="B13" i="34"/>
  <c r="E12" i="34"/>
  <c r="B12" i="34"/>
  <c r="E11" i="34"/>
  <c r="B11" i="34"/>
  <c r="E10" i="34"/>
  <c r="B10" i="34"/>
  <c r="E9" i="34"/>
  <c r="B9" i="34"/>
  <c r="E8" i="34"/>
  <c r="B8" i="34"/>
  <c r="E7" i="34"/>
  <c r="B7" i="34"/>
  <c r="E6" i="34"/>
  <c r="B6" i="34"/>
  <c r="E25" i="33"/>
  <c r="B25" i="33"/>
  <c r="E24" i="33"/>
  <c r="B24" i="33"/>
  <c r="E23" i="33"/>
  <c r="B23" i="33"/>
  <c r="E22" i="33"/>
  <c r="B22" i="33"/>
  <c r="E21" i="33"/>
  <c r="B21" i="33"/>
  <c r="E20" i="33"/>
  <c r="B20" i="33"/>
  <c r="E19" i="33"/>
  <c r="B19" i="33"/>
  <c r="E18" i="33"/>
  <c r="B18" i="33"/>
  <c r="E17" i="33"/>
  <c r="B17" i="33"/>
  <c r="E16" i="33"/>
  <c r="B16" i="33"/>
  <c r="E15" i="33"/>
  <c r="B15" i="33"/>
  <c r="E14" i="33"/>
  <c r="B14" i="33"/>
  <c r="E13" i="33"/>
  <c r="B13" i="33"/>
  <c r="E12" i="33"/>
  <c r="B12" i="33"/>
  <c r="E11" i="33"/>
  <c r="B11" i="33"/>
  <c r="E10" i="33"/>
  <c r="B10" i="33"/>
  <c r="E9" i="33"/>
  <c r="B9" i="33"/>
  <c r="E8" i="33"/>
  <c r="B8" i="33"/>
  <c r="E7" i="33"/>
  <c r="B7" i="33"/>
  <c r="E6" i="33"/>
  <c r="B6" i="33"/>
  <c r="E25" i="32"/>
  <c r="B25" i="32"/>
  <c r="E24" i="32"/>
  <c r="B24" i="32"/>
  <c r="E23" i="32"/>
  <c r="B23" i="32"/>
  <c r="E22" i="32"/>
  <c r="B22" i="32"/>
  <c r="E21" i="32"/>
  <c r="B21" i="32"/>
  <c r="E20" i="32"/>
  <c r="B20" i="32"/>
  <c r="E19" i="32"/>
  <c r="B19" i="32"/>
  <c r="E18" i="32"/>
  <c r="B18" i="32"/>
  <c r="E17" i="32"/>
  <c r="B17" i="32"/>
  <c r="E16" i="32"/>
  <c r="B16" i="32"/>
  <c r="E15" i="32"/>
  <c r="B15" i="32"/>
  <c r="E14" i="32"/>
  <c r="B14" i="32"/>
  <c r="E13" i="32"/>
  <c r="B13" i="32"/>
  <c r="E12" i="32"/>
  <c r="B12" i="32"/>
  <c r="E11" i="32"/>
  <c r="B11" i="32"/>
  <c r="E10" i="32"/>
  <c r="B10" i="32"/>
  <c r="E9" i="32"/>
  <c r="B9" i="32"/>
  <c r="E8" i="32"/>
  <c r="B8" i="32"/>
  <c r="E7" i="32"/>
  <c r="B7" i="32"/>
  <c r="E6" i="32"/>
  <c r="B6" i="32"/>
</calcChain>
</file>

<file path=xl/sharedStrings.xml><?xml version="1.0" encoding="utf-8"?>
<sst xmlns="http://schemas.openxmlformats.org/spreadsheetml/2006/main" count="167" uniqueCount="41">
  <si>
    <t>花蓮縣文化局</t>
  </si>
  <si>
    <t>花蓮市</t>
  </si>
  <si>
    <t>吉安鄉</t>
  </si>
  <si>
    <t>新城鄉</t>
  </si>
  <si>
    <t>秀林鄉立圖書館</t>
  </si>
  <si>
    <t>壽豐鄉</t>
  </si>
  <si>
    <t>鳳林鎮</t>
  </si>
  <si>
    <t>萬榮鄉</t>
  </si>
  <si>
    <t>光復鄉</t>
  </si>
  <si>
    <t>瑞穗鄉</t>
  </si>
  <si>
    <t>玉里鎮</t>
  </si>
  <si>
    <t>卓溪鄉</t>
  </si>
  <si>
    <t>富里鄉</t>
  </si>
  <si>
    <t>豐濱鄉</t>
  </si>
  <si>
    <t>花蓮市社區圖書閱覽室</t>
  </si>
  <si>
    <t>花蓮市樂齡館</t>
  </si>
  <si>
    <t>花蓮市兒童館</t>
  </si>
  <si>
    <t>區域資源中心</t>
  </si>
  <si>
    <t>預約取書櫃</t>
  </si>
  <si>
    <t>總計</t>
  </si>
  <si>
    <t>館藏地(室)</t>
    <phoneticPr fontId="1" type="noConversion"/>
  </si>
  <si>
    <t>借閱人數</t>
    <phoneticPr fontId="1" type="noConversion"/>
  </si>
  <si>
    <t>借閱冊數</t>
    <phoneticPr fontId="1" type="noConversion"/>
  </si>
  <si>
    <t>總計</t>
    <phoneticPr fontId="1" type="noConversion"/>
  </si>
  <si>
    <t>男</t>
    <phoneticPr fontId="1" type="noConversion"/>
  </si>
  <si>
    <t>女</t>
    <phoneticPr fontId="1" type="noConversion"/>
  </si>
  <si>
    <t>花蓮縣圖書資訊借閱概況－依館藏地（室）</t>
    <phoneticPr fontId="5" type="noConversion"/>
  </si>
  <si>
    <r>
      <t>單位：人次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冊</t>
    </r>
    <phoneticPr fontId="5" type="noConversion"/>
  </si>
  <si>
    <t>中華民國104年</t>
    <phoneticPr fontId="5" type="noConversion"/>
  </si>
  <si>
    <t>中華民國105年</t>
    <phoneticPr fontId="5" type="noConversion"/>
  </si>
  <si>
    <t>中華民國106年</t>
    <phoneticPr fontId="5" type="noConversion"/>
  </si>
  <si>
    <t>中華民國107年</t>
    <phoneticPr fontId="5" type="noConversion"/>
  </si>
  <si>
    <t>中華民國108年</t>
    <phoneticPr fontId="5" type="noConversion"/>
  </si>
  <si>
    <t>花蓮縣圖書資訊借閱概況－依館藏地（室）編製說明</t>
  </si>
  <si>
    <r>
      <t>四、</t>
    </r>
    <r>
      <rPr>
        <sz val="12"/>
        <color rgb="FF000000"/>
        <rFont val="標楷體"/>
        <family val="4"/>
        <charset val="136"/>
      </rPr>
      <t>資料蒐集方法及編製程序：依據本縣文化局之各館藏地借閱統計資料彙編彙編。</t>
    </r>
  </si>
  <si>
    <t>二、統計標準時間：每月1日至月底之事實為準。</t>
  </si>
  <si>
    <t>三、統計科目定義：</t>
  </si>
  <si>
    <t>（二）冊數：圖書及資訊類館藏均計入。</t>
  </si>
  <si>
    <t>館藏地(室)</t>
    <phoneticPr fontId="1" type="noConversion"/>
  </si>
  <si>
    <t>（一）男性、女性：性別依閱覽證辦理時填寫之性別分類。</t>
    <phoneticPr fontId="1" type="noConversion"/>
  </si>
  <si>
    <t>一、統計範圍及對象：以本縣縣屬及鄉鎮市所屬之圖書館、花蓮市社區圖書閱覽室、花蓮市樂齡館、花蓮市兒童館、區域資源中心及預約取書櫃，為統計對象。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</si>
</sst>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1"/>
      <name val="Times New Roman"/>
      <family val="1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176" fontId="7" fillId="0" borderId="5" xfId="0" applyNumberFormat="1" applyFont="1" applyBorder="1"/>
    <xf numFmtId="176" fontId="7" fillId="0" borderId="6" xfId="0" applyNumberFormat="1" applyFont="1" applyBorder="1"/>
    <xf numFmtId="0" fontId="7" fillId="0" borderId="10" xfId="0" applyFont="1" applyBorder="1"/>
    <xf numFmtId="176" fontId="7" fillId="0" borderId="7" xfId="0" applyNumberFormat="1" applyFont="1" applyBorder="1"/>
    <xf numFmtId="176" fontId="7" fillId="0" borderId="0" xfId="0" applyNumberFormat="1" applyFont="1" applyBorder="1"/>
    <xf numFmtId="0" fontId="7" fillId="0" borderId="4" xfId="0" applyFont="1" applyBorder="1"/>
    <xf numFmtId="176" fontId="7" fillId="0" borderId="8" xfId="0" applyNumberFormat="1" applyFont="1" applyBorder="1"/>
    <xf numFmtId="176" fontId="7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7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1" sqref="L11"/>
    </sheetView>
  </sheetViews>
  <sheetFormatPr defaultRowHeight="15.75" x14ac:dyDescent="0.25"/>
  <sheetData>
    <row r="1" spans="1:15" ht="21" x14ac:dyDescent="0.2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6.5" x14ac:dyDescent="0.25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6.5" x14ac:dyDescent="0.25">
      <c r="A3" s="20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x14ac:dyDescent="0.25">
      <c r="A4" s="20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x14ac:dyDescent="0.25">
      <c r="A5" s="20" t="s">
        <v>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6.5" x14ac:dyDescent="0.25">
      <c r="A6" s="21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6.5" x14ac:dyDescent="0.25">
      <c r="A7" s="21" t="s">
        <v>37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6.5" x14ac:dyDescent="0.25">
      <c r="A8" s="20" t="s">
        <v>34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A21" sqref="A21:A25"/>
    </sheetView>
  </sheetViews>
  <sheetFormatPr defaultRowHeight="15.75" x14ac:dyDescent="0.25"/>
  <cols>
    <col min="1" max="1" width="25.7109375" customWidth="1"/>
    <col min="2" max="7" width="13.7109375" customWidth="1"/>
    <col min="150" max="150" width="12.7109375" bestFit="1" customWidth="1"/>
    <col min="160" max="160" width="14.7109375" customWidth="1"/>
    <col min="193" max="193" width="12.7109375" bestFit="1" customWidth="1"/>
  </cols>
  <sheetData>
    <row r="1" spans="1:7" ht="21" x14ac:dyDescent="0.25">
      <c r="A1" s="23" t="s">
        <v>26</v>
      </c>
      <c r="B1" s="23"/>
      <c r="C1" s="23"/>
      <c r="D1" s="23"/>
      <c r="E1" s="23"/>
      <c r="F1" s="23"/>
      <c r="G1" s="23"/>
    </row>
    <row r="2" spans="1:7" ht="16.5" x14ac:dyDescent="0.25">
      <c r="A2" s="24" t="s">
        <v>28</v>
      </c>
      <c r="B2" s="24"/>
      <c r="C2" s="24"/>
      <c r="D2" s="24"/>
      <c r="E2" s="24"/>
      <c r="F2" s="24"/>
      <c r="G2" s="24"/>
    </row>
    <row r="3" spans="1:7" ht="16.5" x14ac:dyDescent="0.25">
      <c r="A3" s="25" t="s">
        <v>27</v>
      </c>
      <c r="B3" s="25"/>
      <c r="C3" s="25"/>
      <c r="D3" s="25"/>
      <c r="E3" s="25"/>
      <c r="F3" s="25"/>
      <c r="G3" s="25"/>
    </row>
    <row r="4" spans="1:7" ht="16.5" customHeight="1" x14ac:dyDescent="0.25">
      <c r="A4" s="26" t="s">
        <v>38</v>
      </c>
      <c r="B4" s="28" t="s">
        <v>21</v>
      </c>
      <c r="C4" s="29"/>
      <c r="D4" s="29"/>
      <c r="E4" s="28" t="s">
        <v>22</v>
      </c>
      <c r="F4" s="29"/>
      <c r="G4" s="29"/>
    </row>
    <row r="5" spans="1:7" x14ac:dyDescent="0.25">
      <c r="A5" s="27"/>
      <c r="B5" s="8" t="s">
        <v>23</v>
      </c>
      <c r="C5" s="18" t="s">
        <v>24</v>
      </c>
      <c r="D5" s="18" t="s">
        <v>25</v>
      </c>
      <c r="E5" s="8" t="s">
        <v>23</v>
      </c>
      <c r="F5" s="18" t="s">
        <v>24</v>
      </c>
      <c r="G5" s="18" t="s">
        <v>25</v>
      </c>
    </row>
    <row r="6" spans="1:7" x14ac:dyDescent="0.25">
      <c r="A6" s="9" t="s">
        <v>19</v>
      </c>
      <c r="B6" s="10">
        <f>C6+D6</f>
        <v>98096</v>
      </c>
      <c r="C6" s="11">
        <v>39824</v>
      </c>
      <c r="D6" s="11">
        <v>58272</v>
      </c>
      <c r="E6" s="10">
        <f>F6+G6</f>
        <v>456879</v>
      </c>
      <c r="F6" s="11">
        <v>181435</v>
      </c>
      <c r="G6" s="11">
        <v>275444</v>
      </c>
    </row>
    <row r="7" spans="1:7" x14ac:dyDescent="0.25">
      <c r="A7" s="12" t="s">
        <v>0</v>
      </c>
      <c r="B7" s="13">
        <f t="shared" ref="B7:B25" si="0">C7+D7</f>
        <v>36783</v>
      </c>
      <c r="C7" s="14">
        <v>15544</v>
      </c>
      <c r="D7" s="14">
        <v>21239</v>
      </c>
      <c r="E7" s="13">
        <f t="shared" ref="E7:E25" si="1">F7+G7</f>
        <v>172351</v>
      </c>
      <c r="F7" s="14">
        <v>71711</v>
      </c>
      <c r="G7" s="14">
        <v>100640</v>
      </c>
    </row>
    <row r="8" spans="1:7" x14ac:dyDescent="0.25">
      <c r="A8" s="12" t="s">
        <v>1</v>
      </c>
      <c r="B8" s="13">
        <f t="shared" si="0"/>
        <v>10969</v>
      </c>
      <c r="C8" s="14">
        <v>5200</v>
      </c>
      <c r="D8" s="14">
        <v>5769</v>
      </c>
      <c r="E8" s="13">
        <f t="shared" si="1"/>
        <v>49243</v>
      </c>
      <c r="F8" s="14">
        <v>22880</v>
      </c>
      <c r="G8" s="14">
        <v>26363</v>
      </c>
    </row>
    <row r="9" spans="1:7" x14ac:dyDescent="0.25">
      <c r="A9" s="12" t="s">
        <v>2</v>
      </c>
      <c r="B9" s="13">
        <f t="shared" si="0"/>
        <v>14203</v>
      </c>
      <c r="C9" s="14">
        <v>5496</v>
      </c>
      <c r="D9" s="14">
        <v>8707</v>
      </c>
      <c r="E9" s="13">
        <f t="shared" si="1"/>
        <v>73637</v>
      </c>
      <c r="F9" s="14">
        <v>28659</v>
      </c>
      <c r="G9" s="14">
        <v>44978</v>
      </c>
    </row>
    <row r="10" spans="1:7" x14ac:dyDescent="0.25">
      <c r="A10" s="12" t="s">
        <v>3</v>
      </c>
      <c r="B10" s="13">
        <f t="shared" si="0"/>
        <v>2588</v>
      </c>
      <c r="C10" s="14">
        <v>1037</v>
      </c>
      <c r="D10" s="14">
        <v>1551</v>
      </c>
      <c r="E10" s="13">
        <f t="shared" si="1"/>
        <v>10624</v>
      </c>
      <c r="F10" s="14">
        <v>3932</v>
      </c>
      <c r="G10" s="14">
        <v>6692</v>
      </c>
    </row>
    <row r="11" spans="1:7" x14ac:dyDescent="0.25">
      <c r="A11" s="12" t="s">
        <v>4</v>
      </c>
      <c r="B11" s="13">
        <f t="shared" si="0"/>
        <v>5553</v>
      </c>
      <c r="C11" s="14">
        <v>2339</v>
      </c>
      <c r="D11" s="14">
        <v>3214</v>
      </c>
      <c r="E11" s="13">
        <f t="shared" si="1"/>
        <v>17112</v>
      </c>
      <c r="F11" s="14">
        <v>6914</v>
      </c>
      <c r="G11" s="14">
        <v>10198</v>
      </c>
    </row>
    <row r="12" spans="1:7" x14ac:dyDescent="0.25">
      <c r="A12" s="12" t="s">
        <v>5</v>
      </c>
      <c r="B12" s="13">
        <f t="shared" si="0"/>
        <v>2011</v>
      </c>
      <c r="C12" s="14">
        <v>815</v>
      </c>
      <c r="D12" s="14">
        <v>1196</v>
      </c>
      <c r="E12" s="13">
        <f t="shared" si="1"/>
        <v>8231</v>
      </c>
      <c r="F12" s="14">
        <v>3358</v>
      </c>
      <c r="G12" s="14">
        <v>4873</v>
      </c>
    </row>
    <row r="13" spans="1:7" x14ac:dyDescent="0.25">
      <c r="A13" s="12" t="s">
        <v>6</v>
      </c>
      <c r="B13" s="13">
        <f t="shared" si="0"/>
        <v>2262</v>
      </c>
      <c r="C13" s="14">
        <v>828</v>
      </c>
      <c r="D13" s="14">
        <v>1434</v>
      </c>
      <c r="E13" s="13">
        <f t="shared" si="1"/>
        <v>9977</v>
      </c>
      <c r="F13" s="14">
        <v>3519</v>
      </c>
      <c r="G13" s="14">
        <v>6458</v>
      </c>
    </row>
    <row r="14" spans="1:7" x14ac:dyDescent="0.25">
      <c r="A14" s="12" t="s">
        <v>7</v>
      </c>
      <c r="B14" s="13">
        <f t="shared" si="0"/>
        <v>639</v>
      </c>
      <c r="C14" s="14">
        <v>282</v>
      </c>
      <c r="D14" s="14">
        <v>357</v>
      </c>
      <c r="E14" s="13">
        <f t="shared" si="1"/>
        <v>1892</v>
      </c>
      <c r="F14" s="14">
        <v>716</v>
      </c>
      <c r="G14" s="14">
        <v>1176</v>
      </c>
    </row>
    <row r="15" spans="1:7" x14ac:dyDescent="0.25">
      <c r="A15" s="12" t="s">
        <v>8</v>
      </c>
      <c r="B15" s="13">
        <f t="shared" si="0"/>
        <v>1809</v>
      </c>
      <c r="C15" s="14">
        <v>616</v>
      </c>
      <c r="D15" s="14">
        <v>1193</v>
      </c>
      <c r="E15" s="13">
        <f t="shared" si="1"/>
        <v>6760</v>
      </c>
      <c r="F15" s="14">
        <v>2164</v>
      </c>
      <c r="G15" s="14">
        <v>4596</v>
      </c>
    </row>
    <row r="16" spans="1:7" x14ac:dyDescent="0.25">
      <c r="A16" s="12" t="s">
        <v>9</v>
      </c>
      <c r="B16" s="13">
        <f t="shared" si="0"/>
        <v>2057</v>
      </c>
      <c r="C16" s="14">
        <v>666</v>
      </c>
      <c r="D16" s="14">
        <v>1391</v>
      </c>
      <c r="E16" s="13">
        <f t="shared" si="1"/>
        <v>9257</v>
      </c>
      <c r="F16" s="14">
        <v>2835</v>
      </c>
      <c r="G16" s="14">
        <v>6422</v>
      </c>
    </row>
    <row r="17" spans="1:30" x14ac:dyDescent="0.25">
      <c r="A17" s="12" t="s">
        <v>10</v>
      </c>
      <c r="B17" s="13">
        <f t="shared" si="0"/>
        <v>5781</v>
      </c>
      <c r="C17" s="14">
        <v>1767</v>
      </c>
      <c r="D17" s="14">
        <v>4014</v>
      </c>
      <c r="E17" s="13">
        <f t="shared" si="1"/>
        <v>21815</v>
      </c>
      <c r="F17" s="14">
        <v>6569</v>
      </c>
      <c r="G17" s="14">
        <v>15246</v>
      </c>
    </row>
    <row r="18" spans="1:30" x14ac:dyDescent="0.25">
      <c r="A18" s="12" t="s">
        <v>11</v>
      </c>
      <c r="B18" s="13">
        <f t="shared" si="0"/>
        <v>305</v>
      </c>
      <c r="C18" s="14">
        <v>83</v>
      </c>
      <c r="D18" s="14">
        <v>222</v>
      </c>
      <c r="E18" s="13">
        <f t="shared" si="1"/>
        <v>1070</v>
      </c>
      <c r="F18" s="14">
        <v>352</v>
      </c>
      <c r="G18" s="14">
        <v>718</v>
      </c>
    </row>
    <row r="19" spans="1:30" x14ac:dyDescent="0.25">
      <c r="A19" s="12" t="s">
        <v>12</v>
      </c>
      <c r="B19" s="13">
        <f t="shared" si="0"/>
        <v>700</v>
      </c>
      <c r="C19" s="14">
        <v>274</v>
      </c>
      <c r="D19" s="14">
        <v>426</v>
      </c>
      <c r="E19" s="13">
        <f t="shared" si="1"/>
        <v>2723</v>
      </c>
      <c r="F19" s="14">
        <v>1125</v>
      </c>
      <c r="G19" s="14">
        <v>1598</v>
      </c>
    </row>
    <row r="20" spans="1:30" x14ac:dyDescent="0.25">
      <c r="A20" s="12" t="s">
        <v>13</v>
      </c>
      <c r="B20" s="13">
        <f t="shared" si="0"/>
        <v>303</v>
      </c>
      <c r="C20" s="14">
        <v>116</v>
      </c>
      <c r="D20" s="14">
        <v>187</v>
      </c>
      <c r="E20" s="13">
        <f t="shared" si="1"/>
        <v>1239</v>
      </c>
      <c r="F20" s="14">
        <v>471</v>
      </c>
      <c r="G20" s="14">
        <v>768</v>
      </c>
    </row>
    <row r="21" spans="1:30" x14ac:dyDescent="0.25">
      <c r="A21" s="12" t="s">
        <v>14</v>
      </c>
      <c r="B21" s="13">
        <f t="shared" si="0"/>
        <v>571</v>
      </c>
      <c r="C21" s="14">
        <v>210</v>
      </c>
      <c r="D21" s="14">
        <v>361</v>
      </c>
      <c r="E21" s="13">
        <f t="shared" si="1"/>
        <v>2475</v>
      </c>
      <c r="F21" s="14">
        <v>986</v>
      </c>
      <c r="G21" s="14">
        <v>1489</v>
      </c>
    </row>
    <row r="22" spans="1:30" x14ac:dyDescent="0.25">
      <c r="A22" s="12" t="s">
        <v>15</v>
      </c>
      <c r="B22" s="13">
        <f t="shared" si="0"/>
        <v>3502</v>
      </c>
      <c r="C22" s="14">
        <v>1498</v>
      </c>
      <c r="D22" s="14">
        <v>2004</v>
      </c>
      <c r="E22" s="13">
        <f t="shared" si="1"/>
        <v>15773</v>
      </c>
      <c r="F22" s="14">
        <v>6425</v>
      </c>
      <c r="G22" s="14">
        <v>9348</v>
      </c>
    </row>
    <row r="23" spans="1:30" x14ac:dyDescent="0.25">
      <c r="A23" s="12" t="s">
        <v>16</v>
      </c>
      <c r="B23" s="13">
        <f t="shared" si="0"/>
        <v>8060</v>
      </c>
      <c r="C23" s="14">
        <v>3053</v>
      </c>
      <c r="D23" s="14">
        <v>5007</v>
      </c>
      <c r="E23" s="13">
        <f t="shared" si="1"/>
        <v>52700</v>
      </c>
      <c r="F23" s="14">
        <v>18819</v>
      </c>
      <c r="G23" s="14">
        <v>33881</v>
      </c>
    </row>
    <row r="24" spans="1:30" x14ac:dyDescent="0.25">
      <c r="A24" s="12" t="s">
        <v>17</v>
      </c>
      <c r="B24" s="13">
        <f t="shared" si="0"/>
        <v>0</v>
      </c>
      <c r="C24" s="14">
        <v>0</v>
      </c>
      <c r="D24" s="14">
        <v>0</v>
      </c>
      <c r="E24" s="13">
        <f t="shared" si="1"/>
        <v>0</v>
      </c>
      <c r="F24" s="14">
        <v>0</v>
      </c>
      <c r="G24" s="14">
        <v>0</v>
      </c>
    </row>
    <row r="25" spans="1:30" x14ac:dyDescent="0.25">
      <c r="A25" s="15" t="s">
        <v>18</v>
      </c>
      <c r="B25" s="16">
        <f t="shared" si="0"/>
        <v>0</v>
      </c>
      <c r="C25" s="17">
        <v>0</v>
      </c>
      <c r="D25" s="17">
        <v>0</v>
      </c>
      <c r="E25" s="16">
        <f t="shared" si="1"/>
        <v>0</v>
      </c>
      <c r="F25" s="17">
        <v>0</v>
      </c>
      <c r="G25" s="17">
        <v>0</v>
      </c>
    </row>
    <row r="26" spans="1:30" ht="16.5" x14ac:dyDescent="0.25">
      <c r="A26" s="1"/>
      <c r="B26" s="5"/>
      <c r="C26" s="2"/>
      <c r="D26" s="7"/>
      <c r="E26" s="7"/>
      <c r="F26" s="1"/>
      <c r="G26" s="1"/>
      <c r="I26" s="2"/>
      <c r="J26" s="2"/>
      <c r="K26" s="2"/>
      <c r="M26" s="1"/>
      <c r="N26" s="2"/>
      <c r="O26" s="2"/>
      <c r="P26" s="2"/>
      <c r="Q26" s="2"/>
      <c r="R26" s="2"/>
      <c r="S26" s="2"/>
      <c r="U26" s="1"/>
      <c r="V26" s="1"/>
      <c r="W26" s="2"/>
      <c r="X26" s="2"/>
      <c r="Y26" s="2"/>
      <c r="Z26" s="2"/>
      <c r="AB26" s="2"/>
      <c r="AC26" s="2"/>
      <c r="AD26" s="2"/>
    </row>
    <row r="27" spans="1:30" ht="16.5" x14ac:dyDescent="0.25">
      <c r="A27" s="1"/>
      <c r="B27" s="1"/>
      <c r="C27" s="3"/>
      <c r="D27" s="7"/>
      <c r="E27" s="2"/>
      <c r="F27" s="2"/>
      <c r="G27" s="1"/>
      <c r="H27" s="2"/>
      <c r="I27" s="2"/>
      <c r="J27" s="2"/>
      <c r="K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7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  <c r="AD28" s="4"/>
    </row>
  </sheetData>
  <mergeCells count="6">
    <mergeCell ref="A1:G1"/>
    <mergeCell ref="A2:G2"/>
    <mergeCell ref="A3:G3"/>
    <mergeCell ref="A4:A5"/>
    <mergeCell ref="B4:D4"/>
    <mergeCell ref="E4:G4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I4" sqref="I4"/>
    </sheetView>
  </sheetViews>
  <sheetFormatPr defaultRowHeight="15.75" x14ac:dyDescent="0.25"/>
  <cols>
    <col min="1" max="1" width="25.7109375" customWidth="1"/>
    <col min="2" max="7" width="13.7109375" customWidth="1"/>
    <col min="150" max="150" width="12.7109375" bestFit="1" customWidth="1"/>
    <col min="160" max="160" width="14.7109375" customWidth="1"/>
    <col min="193" max="193" width="12.7109375" bestFit="1" customWidth="1"/>
  </cols>
  <sheetData>
    <row r="1" spans="1:7" ht="21" x14ac:dyDescent="0.25">
      <c r="A1" s="23" t="s">
        <v>26</v>
      </c>
      <c r="B1" s="23"/>
      <c r="C1" s="23"/>
      <c r="D1" s="23"/>
      <c r="E1" s="23"/>
      <c r="F1" s="23"/>
      <c r="G1" s="23"/>
    </row>
    <row r="2" spans="1:7" ht="16.5" x14ac:dyDescent="0.25">
      <c r="A2" s="24" t="s">
        <v>29</v>
      </c>
      <c r="B2" s="24"/>
      <c r="C2" s="24"/>
      <c r="D2" s="24"/>
      <c r="E2" s="24"/>
      <c r="F2" s="24"/>
      <c r="G2" s="24"/>
    </row>
    <row r="3" spans="1:7" ht="16.5" x14ac:dyDescent="0.25">
      <c r="A3" s="25" t="s">
        <v>27</v>
      </c>
      <c r="B3" s="25"/>
      <c r="C3" s="25"/>
      <c r="D3" s="25"/>
      <c r="E3" s="25"/>
      <c r="F3" s="25"/>
      <c r="G3" s="25"/>
    </row>
    <row r="4" spans="1:7" ht="16.5" customHeight="1" x14ac:dyDescent="0.25">
      <c r="A4" s="26" t="s">
        <v>20</v>
      </c>
      <c r="B4" s="28" t="s">
        <v>21</v>
      </c>
      <c r="C4" s="29"/>
      <c r="D4" s="29"/>
      <c r="E4" s="28" t="s">
        <v>22</v>
      </c>
      <c r="F4" s="29"/>
      <c r="G4" s="29"/>
    </row>
    <row r="5" spans="1:7" x14ac:dyDescent="0.25">
      <c r="A5" s="27"/>
      <c r="B5" s="8" t="s">
        <v>23</v>
      </c>
      <c r="C5" s="18" t="s">
        <v>24</v>
      </c>
      <c r="D5" s="18" t="s">
        <v>25</v>
      </c>
      <c r="E5" s="8" t="s">
        <v>23</v>
      </c>
      <c r="F5" s="18" t="s">
        <v>24</v>
      </c>
      <c r="G5" s="18" t="s">
        <v>25</v>
      </c>
    </row>
    <row r="6" spans="1:7" x14ac:dyDescent="0.25">
      <c r="A6" s="9" t="s">
        <v>19</v>
      </c>
      <c r="B6" s="10">
        <f>C6+D6</f>
        <v>99437</v>
      </c>
      <c r="C6" s="11">
        <v>39139</v>
      </c>
      <c r="D6" s="11">
        <v>60298</v>
      </c>
      <c r="E6" s="11">
        <f>F6+G6</f>
        <v>462740</v>
      </c>
      <c r="F6" s="11">
        <v>177339</v>
      </c>
      <c r="G6" s="11">
        <v>285401</v>
      </c>
    </row>
    <row r="7" spans="1:7" x14ac:dyDescent="0.25">
      <c r="A7" s="12" t="s">
        <v>0</v>
      </c>
      <c r="B7" s="13">
        <f>C7+D7</f>
        <v>37270</v>
      </c>
      <c r="C7" s="14">
        <v>15635</v>
      </c>
      <c r="D7" s="14">
        <v>21635</v>
      </c>
      <c r="E7" s="14">
        <f>F7+G7</f>
        <v>172220</v>
      </c>
      <c r="F7" s="14">
        <v>69863</v>
      </c>
      <c r="G7" s="14">
        <v>102357</v>
      </c>
    </row>
    <row r="8" spans="1:7" x14ac:dyDescent="0.25">
      <c r="A8" s="12" t="s">
        <v>1</v>
      </c>
      <c r="B8" s="13">
        <f t="shared" ref="B8:B25" si="0">C8+D8</f>
        <v>8470</v>
      </c>
      <c r="C8" s="14">
        <v>3880</v>
      </c>
      <c r="D8" s="14">
        <v>4590</v>
      </c>
      <c r="E8" s="14">
        <f t="shared" ref="E8:E25" si="1">F8+G8</f>
        <v>37560</v>
      </c>
      <c r="F8" s="14">
        <v>17178</v>
      </c>
      <c r="G8" s="14">
        <v>20382</v>
      </c>
    </row>
    <row r="9" spans="1:7" x14ac:dyDescent="0.25">
      <c r="A9" s="12" t="s">
        <v>2</v>
      </c>
      <c r="B9" s="13">
        <f t="shared" si="0"/>
        <v>14831</v>
      </c>
      <c r="C9" s="14">
        <v>5752</v>
      </c>
      <c r="D9" s="14">
        <v>9079</v>
      </c>
      <c r="E9" s="14">
        <f t="shared" si="1"/>
        <v>74650</v>
      </c>
      <c r="F9" s="14">
        <v>28906</v>
      </c>
      <c r="G9" s="14">
        <v>45744</v>
      </c>
    </row>
    <row r="10" spans="1:7" x14ac:dyDescent="0.25">
      <c r="A10" s="12" t="s">
        <v>3</v>
      </c>
      <c r="B10" s="13">
        <f t="shared" si="0"/>
        <v>3342</v>
      </c>
      <c r="C10" s="14">
        <v>1423</v>
      </c>
      <c r="D10" s="14">
        <v>1919</v>
      </c>
      <c r="E10" s="14">
        <f t="shared" si="1"/>
        <v>13599</v>
      </c>
      <c r="F10" s="14">
        <v>5458</v>
      </c>
      <c r="G10" s="14">
        <v>8141</v>
      </c>
    </row>
    <row r="11" spans="1:7" x14ac:dyDescent="0.25">
      <c r="A11" s="12" t="s">
        <v>4</v>
      </c>
      <c r="B11" s="13">
        <f t="shared" si="0"/>
        <v>6310</v>
      </c>
      <c r="C11" s="14">
        <v>2082</v>
      </c>
      <c r="D11" s="14">
        <v>4228</v>
      </c>
      <c r="E11" s="14">
        <f t="shared" si="1"/>
        <v>22669</v>
      </c>
      <c r="F11" s="14">
        <v>7405</v>
      </c>
      <c r="G11" s="14">
        <v>15264</v>
      </c>
    </row>
    <row r="12" spans="1:7" x14ac:dyDescent="0.25">
      <c r="A12" s="12" t="s">
        <v>5</v>
      </c>
      <c r="B12" s="13">
        <f t="shared" si="0"/>
        <v>2683</v>
      </c>
      <c r="C12" s="14">
        <v>1094</v>
      </c>
      <c r="D12" s="14">
        <v>1589</v>
      </c>
      <c r="E12" s="14">
        <f t="shared" si="1"/>
        <v>11233</v>
      </c>
      <c r="F12" s="14">
        <v>4504</v>
      </c>
      <c r="G12" s="14">
        <v>6729</v>
      </c>
    </row>
    <row r="13" spans="1:7" x14ac:dyDescent="0.25">
      <c r="A13" s="12" t="s">
        <v>6</v>
      </c>
      <c r="B13" s="13">
        <f t="shared" si="0"/>
        <v>1992</v>
      </c>
      <c r="C13" s="14">
        <v>773</v>
      </c>
      <c r="D13" s="14">
        <v>1219</v>
      </c>
      <c r="E13" s="14">
        <f t="shared" si="1"/>
        <v>8620</v>
      </c>
      <c r="F13" s="14">
        <v>3206</v>
      </c>
      <c r="G13" s="14">
        <v>5414</v>
      </c>
    </row>
    <row r="14" spans="1:7" x14ac:dyDescent="0.25">
      <c r="A14" s="12" t="s">
        <v>7</v>
      </c>
      <c r="B14" s="13">
        <f t="shared" si="0"/>
        <v>732</v>
      </c>
      <c r="C14" s="14">
        <v>269</v>
      </c>
      <c r="D14" s="14">
        <v>463</v>
      </c>
      <c r="E14" s="14">
        <f t="shared" si="1"/>
        <v>2364</v>
      </c>
      <c r="F14" s="14">
        <v>634</v>
      </c>
      <c r="G14" s="14">
        <v>1730</v>
      </c>
    </row>
    <row r="15" spans="1:7" x14ac:dyDescent="0.25">
      <c r="A15" s="12" t="s">
        <v>8</v>
      </c>
      <c r="B15" s="13">
        <f t="shared" si="0"/>
        <v>1488</v>
      </c>
      <c r="C15" s="14">
        <v>559</v>
      </c>
      <c r="D15" s="14">
        <v>929</v>
      </c>
      <c r="E15" s="14">
        <f t="shared" si="1"/>
        <v>5339</v>
      </c>
      <c r="F15" s="14">
        <v>1983</v>
      </c>
      <c r="G15" s="14">
        <v>3356</v>
      </c>
    </row>
    <row r="16" spans="1:7" x14ac:dyDescent="0.25">
      <c r="A16" s="12" t="s">
        <v>9</v>
      </c>
      <c r="B16" s="13">
        <f t="shared" si="0"/>
        <v>2367</v>
      </c>
      <c r="C16" s="14">
        <v>748</v>
      </c>
      <c r="D16" s="14">
        <v>1619</v>
      </c>
      <c r="E16" s="14">
        <f t="shared" si="1"/>
        <v>9863</v>
      </c>
      <c r="F16" s="14">
        <v>3082</v>
      </c>
      <c r="G16" s="14">
        <v>6781</v>
      </c>
    </row>
    <row r="17" spans="1:30" x14ac:dyDescent="0.25">
      <c r="A17" s="12" t="s">
        <v>10</v>
      </c>
      <c r="B17" s="13">
        <f t="shared" si="0"/>
        <v>6237</v>
      </c>
      <c r="C17" s="14">
        <v>1810</v>
      </c>
      <c r="D17" s="14">
        <v>4427</v>
      </c>
      <c r="E17" s="14">
        <f t="shared" si="1"/>
        <v>27369</v>
      </c>
      <c r="F17" s="14">
        <v>7959</v>
      </c>
      <c r="G17" s="14">
        <v>19410</v>
      </c>
    </row>
    <row r="18" spans="1:30" x14ac:dyDescent="0.25">
      <c r="A18" s="12" t="s">
        <v>11</v>
      </c>
      <c r="B18" s="13">
        <f t="shared" si="0"/>
        <v>452</v>
      </c>
      <c r="C18" s="14">
        <v>118</v>
      </c>
      <c r="D18" s="14">
        <v>334</v>
      </c>
      <c r="E18" s="14">
        <f t="shared" si="1"/>
        <v>1394</v>
      </c>
      <c r="F18" s="14">
        <v>417</v>
      </c>
      <c r="G18" s="14">
        <v>977</v>
      </c>
    </row>
    <row r="19" spans="1:30" x14ac:dyDescent="0.25">
      <c r="A19" s="12" t="s">
        <v>12</v>
      </c>
      <c r="B19" s="13">
        <f t="shared" si="0"/>
        <v>681</v>
      </c>
      <c r="C19" s="14">
        <v>237</v>
      </c>
      <c r="D19" s="14">
        <v>444</v>
      </c>
      <c r="E19" s="14">
        <f t="shared" si="1"/>
        <v>2525</v>
      </c>
      <c r="F19" s="14">
        <v>921</v>
      </c>
      <c r="G19" s="14">
        <v>1604</v>
      </c>
    </row>
    <row r="20" spans="1:30" x14ac:dyDescent="0.25">
      <c r="A20" s="12" t="s">
        <v>13</v>
      </c>
      <c r="B20" s="13">
        <f t="shared" si="0"/>
        <v>175</v>
      </c>
      <c r="C20" s="14">
        <v>74</v>
      </c>
      <c r="D20" s="14">
        <v>101</v>
      </c>
      <c r="E20" s="14">
        <f t="shared" si="1"/>
        <v>893</v>
      </c>
      <c r="F20" s="14">
        <v>419</v>
      </c>
      <c r="G20" s="14">
        <v>474</v>
      </c>
    </row>
    <row r="21" spans="1:30" x14ac:dyDescent="0.25">
      <c r="A21" s="12" t="s">
        <v>14</v>
      </c>
      <c r="B21" s="13">
        <f t="shared" si="0"/>
        <v>199</v>
      </c>
      <c r="C21" s="14">
        <v>51</v>
      </c>
      <c r="D21" s="14">
        <v>148</v>
      </c>
      <c r="E21" s="14">
        <f t="shared" si="1"/>
        <v>900</v>
      </c>
      <c r="F21" s="14">
        <v>215</v>
      </c>
      <c r="G21" s="14">
        <v>685</v>
      </c>
    </row>
    <row r="22" spans="1:30" x14ac:dyDescent="0.25">
      <c r="A22" s="12" t="s">
        <v>15</v>
      </c>
      <c r="B22" s="13">
        <f t="shared" si="0"/>
        <v>3696</v>
      </c>
      <c r="C22" s="14">
        <v>1537</v>
      </c>
      <c r="D22" s="14">
        <v>2159</v>
      </c>
      <c r="E22" s="14">
        <f t="shared" si="1"/>
        <v>16335</v>
      </c>
      <c r="F22" s="14">
        <v>6572</v>
      </c>
      <c r="G22" s="14">
        <v>9763</v>
      </c>
    </row>
    <row r="23" spans="1:30" x14ac:dyDescent="0.25">
      <c r="A23" s="12" t="s">
        <v>16</v>
      </c>
      <c r="B23" s="13">
        <f t="shared" si="0"/>
        <v>8512</v>
      </c>
      <c r="C23" s="14">
        <v>3097</v>
      </c>
      <c r="D23" s="14">
        <v>5415</v>
      </c>
      <c r="E23" s="14">
        <f t="shared" si="1"/>
        <v>55207</v>
      </c>
      <c r="F23" s="14">
        <v>18617</v>
      </c>
      <c r="G23" s="14">
        <v>36590</v>
      </c>
    </row>
    <row r="24" spans="1:30" x14ac:dyDescent="0.25">
      <c r="A24" s="12" t="s">
        <v>17</v>
      </c>
      <c r="B24" s="13">
        <f t="shared" si="0"/>
        <v>0</v>
      </c>
      <c r="C24" s="14">
        <v>0</v>
      </c>
      <c r="D24" s="14">
        <v>0</v>
      </c>
      <c r="E24" s="14">
        <f t="shared" si="1"/>
        <v>0</v>
      </c>
      <c r="F24" s="14">
        <v>0</v>
      </c>
      <c r="G24" s="14">
        <v>0</v>
      </c>
    </row>
    <row r="25" spans="1:30" x14ac:dyDescent="0.25">
      <c r="A25" s="15" t="s">
        <v>18</v>
      </c>
      <c r="B25" s="16">
        <f t="shared" si="0"/>
        <v>0</v>
      </c>
      <c r="C25" s="17">
        <v>0</v>
      </c>
      <c r="D25" s="17">
        <v>0</v>
      </c>
      <c r="E25" s="17">
        <f t="shared" si="1"/>
        <v>0</v>
      </c>
      <c r="F25" s="17">
        <v>0</v>
      </c>
      <c r="G25" s="17">
        <v>0</v>
      </c>
    </row>
    <row r="26" spans="1:30" ht="16.5" x14ac:dyDescent="0.25">
      <c r="A26" s="1"/>
      <c r="B26" s="5"/>
      <c r="C26" s="2"/>
      <c r="D26" s="7"/>
      <c r="E26" s="7"/>
      <c r="F26" s="1"/>
      <c r="G26" s="1"/>
      <c r="I26" s="2"/>
      <c r="J26" s="2"/>
      <c r="K26" s="2"/>
      <c r="M26" s="1"/>
      <c r="N26" s="2"/>
      <c r="O26" s="2"/>
      <c r="P26" s="2"/>
      <c r="Q26" s="2"/>
      <c r="R26" s="2"/>
      <c r="S26" s="2"/>
      <c r="U26" s="1"/>
      <c r="V26" s="1"/>
      <c r="W26" s="2"/>
      <c r="X26" s="2"/>
      <c r="Y26" s="2"/>
      <c r="Z26" s="2"/>
      <c r="AB26" s="2"/>
      <c r="AC26" s="2"/>
      <c r="AD26" s="2"/>
    </row>
    <row r="27" spans="1:30" ht="16.5" x14ac:dyDescent="0.25">
      <c r="A27" s="1"/>
      <c r="B27" s="1"/>
      <c r="C27" s="3"/>
      <c r="D27" s="7"/>
      <c r="E27" s="2"/>
      <c r="F27" s="2"/>
      <c r="G27" s="1"/>
      <c r="H27" s="2"/>
      <c r="I27" s="2"/>
      <c r="J27" s="2"/>
      <c r="K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7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  <c r="AD28" s="4"/>
    </row>
  </sheetData>
  <mergeCells count="6">
    <mergeCell ref="A1:G1"/>
    <mergeCell ref="A2:G2"/>
    <mergeCell ref="A3:G3"/>
    <mergeCell ref="A4:A5"/>
    <mergeCell ref="B4:D4"/>
    <mergeCell ref="E4:G4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M18" sqref="M18"/>
    </sheetView>
  </sheetViews>
  <sheetFormatPr defaultRowHeight="15.75" x14ac:dyDescent="0.25"/>
  <cols>
    <col min="1" max="1" width="25.7109375" customWidth="1"/>
    <col min="2" max="7" width="13.7109375" customWidth="1"/>
    <col min="150" max="150" width="12.7109375" bestFit="1" customWidth="1"/>
    <col min="160" max="160" width="14.7109375" customWidth="1"/>
    <col min="193" max="193" width="12.7109375" bestFit="1" customWidth="1"/>
  </cols>
  <sheetData>
    <row r="1" spans="1:18" ht="21" x14ac:dyDescent="0.25">
      <c r="A1" s="23" t="s">
        <v>26</v>
      </c>
      <c r="B1" s="23"/>
      <c r="C1" s="23"/>
      <c r="D1" s="23"/>
      <c r="E1" s="23"/>
      <c r="F1" s="23"/>
      <c r="G1" s="23"/>
    </row>
    <row r="2" spans="1:18" ht="16.5" x14ac:dyDescent="0.25">
      <c r="A2" s="24" t="s">
        <v>30</v>
      </c>
      <c r="B2" s="24"/>
      <c r="C2" s="24"/>
      <c r="D2" s="24"/>
      <c r="E2" s="24"/>
      <c r="F2" s="24"/>
      <c r="G2" s="24"/>
    </row>
    <row r="3" spans="1:18" ht="16.5" x14ac:dyDescent="0.25">
      <c r="A3" s="25" t="s">
        <v>27</v>
      </c>
      <c r="B3" s="25"/>
      <c r="C3" s="25"/>
      <c r="D3" s="25"/>
      <c r="E3" s="25"/>
      <c r="F3" s="25"/>
      <c r="G3" s="25"/>
    </row>
    <row r="4" spans="1:18" ht="16.5" customHeight="1" x14ac:dyDescent="0.25">
      <c r="A4" s="26" t="s">
        <v>20</v>
      </c>
      <c r="B4" s="28" t="s">
        <v>21</v>
      </c>
      <c r="C4" s="29"/>
      <c r="D4" s="29"/>
      <c r="E4" s="28" t="s">
        <v>22</v>
      </c>
      <c r="F4" s="29"/>
      <c r="G4" s="29"/>
    </row>
    <row r="5" spans="1:18" x14ac:dyDescent="0.25">
      <c r="A5" s="27"/>
      <c r="B5" s="8" t="s">
        <v>23</v>
      </c>
      <c r="C5" s="18" t="s">
        <v>24</v>
      </c>
      <c r="D5" s="18" t="s">
        <v>25</v>
      </c>
      <c r="E5" s="8" t="s">
        <v>23</v>
      </c>
      <c r="F5" s="18" t="s">
        <v>24</v>
      </c>
      <c r="G5" s="18" t="s">
        <v>25</v>
      </c>
    </row>
    <row r="6" spans="1:18" ht="16.5" x14ac:dyDescent="0.25">
      <c r="A6" s="9" t="s">
        <v>19</v>
      </c>
      <c r="B6" s="10">
        <f>C6+D6</f>
        <v>107291</v>
      </c>
      <c r="C6" s="11">
        <v>41015</v>
      </c>
      <c r="D6" s="11">
        <v>66276</v>
      </c>
      <c r="E6" s="11">
        <f>F6+G6</f>
        <v>495375</v>
      </c>
      <c r="F6" s="11">
        <v>181794</v>
      </c>
      <c r="G6" s="11">
        <v>313581</v>
      </c>
      <c r="J6" s="2"/>
      <c r="K6" s="2"/>
      <c r="L6" s="2"/>
      <c r="N6" s="1"/>
      <c r="O6" s="2"/>
      <c r="P6" s="2"/>
      <c r="Q6" s="2"/>
      <c r="R6" s="2"/>
    </row>
    <row r="7" spans="1:18" x14ac:dyDescent="0.25">
      <c r="A7" s="12" t="s">
        <v>0</v>
      </c>
      <c r="B7" s="13">
        <f>C7+D7</f>
        <v>46372</v>
      </c>
      <c r="C7" s="14">
        <v>19700</v>
      </c>
      <c r="D7" s="14">
        <v>26672</v>
      </c>
      <c r="E7" s="14">
        <f>F7+G7</f>
        <v>211868</v>
      </c>
      <c r="F7" s="14">
        <v>87488</v>
      </c>
      <c r="G7" s="14">
        <v>124380</v>
      </c>
    </row>
    <row r="8" spans="1:18" x14ac:dyDescent="0.25">
      <c r="A8" s="12" t="s">
        <v>1</v>
      </c>
      <c r="B8" s="13">
        <f t="shared" ref="B8:B25" si="0">C8+D8</f>
        <v>3062</v>
      </c>
      <c r="C8" s="14">
        <v>1329</v>
      </c>
      <c r="D8" s="14">
        <v>1733</v>
      </c>
      <c r="E8" s="14">
        <f t="shared" ref="E8:E25" si="1">F8+G8</f>
        <v>11113</v>
      </c>
      <c r="F8" s="14">
        <v>4631</v>
      </c>
      <c r="G8" s="14">
        <v>6482</v>
      </c>
    </row>
    <row r="9" spans="1:18" x14ac:dyDescent="0.25">
      <c r="A9" s="12" t="s">
        <v>2</v>
      </c>
      <c r="B9" s="13">
        <f t="shared" si="0"/>
        <v>8048</v>
      </c>
      <c r="C9" s="14">
        <v>3151</v>
      </c>
      <c r="D9" s="14">
        <v>4897</v>
      </c>
      <c r="E9" s="14">
        <f t="shared" si="1"/>
        <v>40721</v>
      </c>
      <c r="F9" s="14">
        <v>15712</v>
      </c>
      <c r="G9" s="14">
        <v>25009</v>
      </c>
    </row>
    <row r="10" spans="1:18" x14ac:dyDescent="0.25">
      <c r="A10" s="12" t="s">
        <v>3</v>
      </c>
      <c r="B10" s="13">
        <f t="shared" si="0"/>
        <v>3591</v>
      </c>
      <c r="C10" s="14">
        <v>1375</v>
      </c>
      <c r="D10" s="14">
        <v>2216</v>
      </c>
      <c r="E10" s="14">
        <f t="shared" si="1"/>
        <v>14783</v>
      </c>
      <c r="F10" s="14">
        <v>5594</v>
      </c>
      <c r="G10" s="14">
        <v>9189</v>
      </c>
    </row>
    <row r="11" spans="1:18" x14ac:dyDescent="0.25">
      <c r="A11" s="12" t="s">
        <v>4</v>
      </c>
      <c r="B11" s="13">
        <f t="shared" si="0"/>
        <v>7100</v>
      </c>
      <c r="C11" s="14">
        <v>2073</v>
      </c>
      <c r="D11" s="14">
        <v>5027</v>
      </c>
      <c r="E11" s="14">
        <f t="shared" si="1"/>
        <v>19661</v>
      </c>
      <c r="F11" s="14">
        <v>5980</v>
      </c>
      <c r="G11" s="14">
        <v>13681</v>
      </c>
    </row>
    <row r="12" spans="1:18" x14ac:dyDescent="0.25">
      <c r="A12" s="12" t="s">
        <v>5</v>
      </c>
      <c r="B12" s="13">
        <f t="shared" si="0"/>
        <v>3338</v>
      </c>
      <c r="C12" s="14">
        <v>1245</v>
      </c>
      <c r="D12" s="14">
        <v>2093</v>
      </c>
      <c r="E12" s="14">
        <f t="shared" si="1"/>
        <v>13365</v>
      </c>
      <c r="F12" s="14">
        <v>5009</v>
      </c>
      <c r="G12" s="14">
        <v>8356</v>
      </c>
    </row>
    <row r="13" spans="1:18" x14ac:dyDescent="0.25">
      <c r="A13" s="12" t="s">
        <v>6</v>
      </c>
      <c r="B13" s="13">
        <f t="shared" si="0"/>
        <v>2101</v>
      </c>
      <c r="C13" s="14">
        <v>789</v>
      </c>
      <c r="D13" s="14">
        <v>1312</v>
      </c>
      <c r="E13" s="14">
        <f t="shared" si="1"/>
        <v>10190</v>
      </c>
      <c r="F13" s="14">
        <v>3652</v>
      </c>
      <c r="G13" s="14">
        <v>6538</v>
      </c>
    </row>
    <row r="14" spans="1:18" x14ac:dyDescent="0.25">
      <c r="A14" s="12" t="s">
        <v>7</v>
      </c>
      <c r="B14" s="13">
        <f t="shared" si="0"/>
        <v>1261</v>
      </c>
      <c r="C14" s="14">
        <v>448</v>
      </c>
      <c r="D14" s="14">
        <v>813</v>
      </c>
      <c r="E14" s="14">
        <f t="shared" si="1"/>
        <v>7102</v>
      </c>
      <c r="F14" s="14">
        <v>1312</v>
      </c>
      <c r="G14" s="14">
        <v>5790</v>
      </c>
    </row>
    <row r="15" spans="1:18" x14ac:dyDescent="0.25">
      <c r="A15" s="12" t="s">
        <v>8</v>
      </c>
      <c r="B15" s="13">
        <f t="shared" si="0"/>
        <v>2618</v>
      </c>
      <c r="C15" s="14">
        <v>1006</v>
      </c>
      <c r="D15" s="14">
        <v>1612</v>
      </c>
      <c r="E15" s="14">
        <f t="shared" si="1"/>
        <v>9768</v>
      </c>
      <c r="F15" s="14">
        <v>3370</v>
      </c>
      <c r="G15" s="14">
        <v>6398</v>
      </c>
    </row>
    <row r="16" spans="1:18" x14ac:dyDescent="0.25">
      <c r="A16" s="12" t="s">
        <v>9</v>
      </c>
      <c r="B16" s="13">
        <f t="shared" si="0"/>
        <v>2909</v>
      </c>
      <c r="C16" s="14">
        <v>901</v>
      </c>
      <c r="D16" s="14">
        <v>2008</v>
      </c>
      <c r="E16" s="14">
        <f t="shared" si="1"/>
        <v>12841</v>
      </c>
      <c r="F16" s="14">
        <v>3749</v>
      </c>
      <c r="G16" s="14">
        <v>9092</v>
      </c>
    </row>
    <row r="17" spans="1:30" x14ac:dyDescent="0.25">
      <c r="A17" s="12" t="s">
        <v>10</v>
      </c>
      <c r="B17" s="13">
        <f t="shared" si="0"/>
        <v>8276</v>
      </c>
      <c r="C17" s="14">
        <v>2366</v>
      </c>
      <c r="D17" s="14">
        <v>5910</v>
      </c>
      <c r="E17" s="14">
        <f t="shared" si="1"/>
        <v>35071</v>
      </c>
      <c r="F17" s="14">
        <v>9826</v>
      </c>
      <c r="G17" s="14">
        <v>25245</v>
      </c>
    </row>
    <row r="18" spans="1:30" x14ac:dyDescent="0.25">
      <c r="A18" s="12" t="s">
        <v>11</v>
      </c>
      <c r="B18" s="13">
        <f t="shared" si="0"/>
        <v>716</v>
      </c>
      <c r="C18" s="14">
        <v>230</v>
      </c>
      <c r="D18" s="14">
        <v>486</v>
      </c>
      <c r="E18" s="14">
        <f t="shared" si="1"/>
        <v>1967</v>
      </c>
      <c r="F18" s="14">
        <v>630</v>
      </c>
      <c r="G18" s="14">
        <v>1337</v>
      </c>
    </row>
    <row r="19" spans="1:30" x14ac:dyDescent="0.25">
      <c r="A19" s="12" t="s">
        <v>12</v>
      </c>
      <c r="B19" s="13">
        <f t="shared" si="0"/>
        <v>1000</v>
      </c>
      <c r="C19" s="14">
        <v>334</v>
      </c>
      <c r="D19" s="14">
        <v>666</v>
      </c>
      <c r="E19" s="14">
        <f t="shared" si="1"/>
        <v>3610</v>
      </c>
      <c r="F19" s="14">
        <v>1218</v>
      </c>
      <c r="G19" s="14">
        <v>2392</v>
      </c>
    </row>
    <row r="20" spans="1:30" x14ac:dyDescent="0.25">
      <c r="A20" s="12" t="s">
        <v>13</v>
      </c>
      <c r="B20" s="13">
        <f t="shared" si="0"/>
        <v>633</v>
      </c>
      <c r="C20" s="14">
        <v>346</v>
      </c>
      <c r="D20" s="14">
        <v>287</v>
      </c>
      <c r="E20" s="14">
        <f t="shared" si="1"/>
        <v>2928</v>
      </c>
      <c r="F20" s="14">
        <v>1578</v>
      </c>
      <c r="G20" s="14">
        <v>1350</v>
      </c>
    </row>
    <row r="21" spans="1:30" x14ac:dyDescent="0.25">
      <c r="A21" s="12" t="s">
        <v>14</v>
      </c>
      <c r="B21" s="13">
        <f t="shared" si="0"/>
        <v>219</v>
      </c>
      <c r="C21" s="14">
        <v>67</v>
      </c>
      <c r="D21" s="14">
        <v>152</v>
      </c>
      <c r="E21" s="14">
        <f t="shared" si="1"/>
        <v>888</v>
      </c>
      <c r="F21" s="14">
        <v>251</v>
      </c>
      <c r="G21" s="14">
        <v>637</v>
      </c>
    </row>
    <row r="22" spans="1:30" x14ac:dyDescent="0.25">
      <c r="A22" s="12" t="s">
        <v>15</v>
      </c>
      <c r="B22" s="13">
        <f t="shared" si="0"/>
        <v>4806</v>
      </c>
      <c r="C22" s="14">
        <v>1904</v>
      </c>
      <c r="D22" s="14">
        <v>2902</v>
      </c>
      <c r="E22" s="14">
        <f t="shared" si="1"/>
        <v>22385</v>
      </c>
      <c r="F22" s="14">
        <v>8607</v>
      </c>
      <c r="G22" s="14">
        <v>13778</v>
      </c>
    </row>
    <row r="23" spans="1:30" x14ac:dyDescent="0.25">
      <c r="A23" s="12" t="s">
        <v>16</v>
      </c>
      <c r="B23" s="13">
        <f t="shared" si="0"/>
        <v>11241</v>
      </c>
      <c r="C23" s="14">
        <v>3751</v>
      </c>
      <c r="D23" s="14">
        <v>7490</v>
      </c>
      <c r="E23" s="14">
        <f t="shared" si="1"/>
        <v>77114</v>
      </c>
      <c r="F23" s="14">
        <v>23187</v>
      </c>
      <c r="G23" s="14">
        <v>53927</v>
      </c>
    </row>
    <row r="24" spans="1:30" x14ac:dyDescent="0.25">
      <c r="A24" s="12" t="s">
        <v>17</v>
      </c>
      <c r="B24" s="13">
        <f t="shared" si="0"/>
        <v>0</v>
      </c>
      <c r="C24" s="14">
        <v>0</v>
      </c>
      <c r="D24" s="14">
        <v>0</v>
      </c>
      <c r="E24" s="14">
        <f t="shared" si="1"/>
        <v>0</v>
      </c>
      <c r="F24" s="14">
        <v>0</v>
      </c>
      <c r="G24" s="14">
        <v>0</v>
      </c>
    </row>
    <row r="25" spans="1:30" x14ac:dyDescent="0.25">
      <c r="A25" s="15" t="s">
        <v>18</v>
      </c>
      <c r="B25" s="16">
        <f t="shared" si="0"/>
        <v>0</v>
      </c>
      <c r="C25" s="17">
        <v>0</v>
      </c>
      <c r="D25" s="17">
        <v>0</v>
      </c>
      <c r="E25" s="17">
        <f t="shared" si="1"/>
        <v>0</v>
      </c>
      <c r="F25" s="17">
        <v>0</v>
      </c>
      <c r="G25" s="17">
        <v>0</v>
      </c>
    </row>
    <row r="26" spans="1:30" ht="16.5" x14ac:dyDescent="0.25">
      <c r="A26" s="1"/>
      <c r="B26" s="5"/>
      <c r="C26" s="2"/>
      <c r="D26" s="7"/>
      <c r="E26" s="7"/>
      <c r="F26" s="1"/>
      <c r="G26" s="1"/>
      <c r="R26" s="2"/>
      <c r="S26" s="2"/>
      <c r="U26" s="1"/>
      <c r="V26" s="1"/>
      <c r="W26" s="2"/>
      <c r="X26" s="2"/>
      <c r="Y26" s="2"/>
      <c r="Z26" s="2"/>
      <c r="AB26" s="2"/>
      <c r="AC26" s="2"/>
      <c r="AD26" s="2"/>
    </row>
    <row r="27" spans="1:30" ht="16.5" x14ac:dyDescent="0.25">
      <c r="A27" s="1"/>
      <c r="B27" s="1"/>
      <c r="C27" s="3"/>
      <c r="D27" s="7"/>
      <c r="E27" s="2"/>
      <c r="F27" s="2"/>
      <c r="G27" s="1"/>
      <c r="H27" s="2"/>
      <c r="I27" s="2"/>
      <c r="J27" s="2"/>
      <c r="K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7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  <c r="AD28" s="4"/>
    </row>
  </sheetData>
  <mergeCells count="6">
    <mergeCell ref="A1:G1"/>
    <mergeCell ref="A2:G2"/>
    <mergeCell ref="A3:G3"/>
    <mergeCell ref="A4:A5"/>
    <mergeCell ref="B4:D4"/>
    <mergeCell ref="E4:G4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I5" sqref="I5"/>
    </sheetView>
  </sheetViews>
  <sheetFormatPr defaultRowHeight="15.75" x14ac:dyDescent="0.25"/>
  <cols>
    <col min="1" max="1" width="25.7109375" customWidth="1"/>
    <col min="2" max="7" width="13.7109375" customWidth="1"/>
    <col min="150" max="150" width="12.7109375" bestFit="1" customWidth="1"/>
    <col min="160" max="160" width="14.7109375" customWidth="1"/>
    <col min="193" max="193" width="12.7109375" bestFit="1" customWidth="1"/>
  </cols>
  <sheetData>
    <row r="1" spans="1:7" ht="21" x14ac:dyDescent="0.25">
      <c r="A1" s="23" t="s">
        <v>26</v>
      </c>
      <c r="B1" s="23"/>
      <c r="C1" s="23"/>
      <c r="D1" s="23"/>
      <c r="E1" s="23"/>
      <c r="F1" s="23"/>
      <c r="G1" s="23"/>
    </row>
    <row r="2" spans="1:7" ht="16.5" x14ac:dyDescent="0.25">
      <c r="A2" s="24" t="s">
        <v>31</v>
      </c>
      <c r="B2" s="24"/>
      <c r="C2" s="24"/>
      <c r="D2" s="24"/>
      <c r="E2" s="24"/>
      <c r="F2" s="24"/>
      <c r="G2" s="24"/>
    </row>
    <row r="3" spans="1:7" ht="16.5" x14ac:dyDescent="0.25">
      <c r="A3" s="25" t="s">
        <v>27</v>
      </c>
      <c r="B3" s="25"/>
      <c r="C3" s="25"/>
      <c r="D3" s="25"/>
      <c r="E3" s="25"/>
      <c r="F3" s="25"/>
      <c r="G3" s="25"/>
    </row>
    <row r="4" spans="1:7" ht="16.5" customHeight="1" x14ac:dyDescent="0.25">
      <c r="A4" s="26" t="s">
        <v>20</v>
      </c>
      <c r="B4" s="28" t="s">
        <v>21</v>
      </c>
      <c r="C4" s="29"/>
      <c r="D4" s="29"/>
      <c r="E4" s="28" t="s">
        <v>22</v>
      </c>
      <c r="F4" s="29"/>
      <c r="G4" s="29"/>
    </row>
    <row r="5" spans="1:7" x14ac:dyDescent="0.25">
      <c r="A5" s="27"/>
      <c r="B5" s="8" t="s">
        <v>23</v>
      </c>
      <c r="C5" s="18" t="s">
        <v>24</v>
      </c>
      <c r="D5" s="18" t="s">
        <v>25</v>
      </c>
      <c r="E5" s="8" t="s">
        <v>23</v>
      </c>
      <c r="F5" s="18" t="s">
        <v>24</v>
      </c>
      <c r="G5" s="18" t="s">
        <v>25</v>
      </c>
    </row>
    <row r="6" spans="1:7" x14ac:dyDescent="0.25">
      <c r="A6" s="9" t="s">
        <v>19</v>
      </c>
      <c r="B6" s="10">
        <f>C6+D6</f>
        <v>113778</v>
      </c>
      <c r="C6" s="11">
        <v>41163</v>
      </c>
      <c r="D6" s="11">
        <v>72615</v>
      </c>
      <c r="E6" s="11">
        <f>F6+G6</f>
        <v>522554</v>
      </c>
      <c r="F6" s="11">
        <v>187257</v>
      </c>
      <c r="G6" s="11">
        <v>335297</v>
      </c>
    </row>
    <row r="7" spans="1:7" x14ac:dyDescent="0.25">
      <c r="A7" s="12" t="s">
        <v>0</v>
      </c>
      <c r="B7" s="13">
        <f>C7+D7</f>
        <v>48519</v>
      </c>
      <c r="C7" s="14">
        <v>19209</v>
      </c>
      <c r="D7" s="14">
        <v>29310</v>
      </c>
      <c r="E7" s="14">
        <f>F7+G7</f>
        <v>224057</v>
      </c>
      <c r="F7" s="14">
        <v>87629</v>
      </c>
      <c r="G7" s="14">
        <v>136428</v>
      </c>
    </row>
    <row r="8" spans="1:7" x14ac:dyDescent="0.25">
      <c r="A8" s="12" t="s">
        <v>1</v>
      </c>
      <c r="B8" s="13">
        <f t="shared" ref="B8:B25" si="0">C8+D8</f>
        <v>3723</v>
      </c>
      <c r="C8" s="14">
        <v>1569</v>
      </c>
      <c r="D8" s="14">
        <v>2154</v>
      </c>
      <c r="E8" s="14">
        <f t="shared" ref="E8:E25" si="1">F8+G8</f>
        <v>14657</v>
      </c>
      <c r="F8" s="14">
        <v>5802</v>
      </c>
      <c r="G8" s="14">
        <v>8855</v>
      </c>
    </row>
    <row r="9" spans="1:7" x14ac:dyDescent="0.25">
      <c r="A9" s="12" t="s">
        <v>2</v>
      </c>
      <c r="B9" s="13">
        <f t="shared" si="0"/>
        <v>9801</v>
      </c>
      <c r="C9" s="14">
        <v>3442</v>
      </c>
      <c r="D9" s="14">
        <v>6359</v>
      </c>
      <c r="E9" s="14">
        <f t="shared" si="1"/>
        <v>49866</v>
      </c>
      <c r="F9" s="14">
        <v>17392</v>
      </c>
      <c r="G9" s="14">
        <v>32474</v>
      </c>
    </row>
    <row r="10" spans="1:7" x14ac:dyDescent="0.25">
      <c r="A10" s="12" t="s">
        <v>3</v>
      </c>
      <c r="B10" s="13">
        <f t="shared" si="0"/>
        <v>3469</v>
      </c>
      <c r="C10" s="14">
        <v>1304</v>
      </c>
      <c r="D10" s="14">
        <v>2165</v>
      </c>
      <c r="E10" s="14">
        <f t="shared" si="1"/>
        <v>15523</v>
      </c>
      <c r="F10" s="14">
        <v>5993</v>
      </c>
      <c r="G10" s="14">
        <v>9530</v>
      </c>
    </row>
    <row r="11" spans="1:7" x14ac:dyDescent="0.25">
      <c r="A11" s="12" t="s">
        <v>4</v>
      </c>
      <c r="B11" s="13">
        <f t="shared" si="0"/>
        <v>6569</v>
      </c>
      <c r="C11" s="14">
        <v>1751</v>
      </c>
      <c r="D11" s="14">
        <v>4818</v>
      </c>
      <c r="E11" s="14">
        <f t="shared" si="1"/>
        <v>16462</v>
      </c>
      <c r="F11" s="14">
        <v>4660</v>
      </c>
      <c r="G11" s="14">
        <v>11802</v>
      </c>
    </row>
    <row r="12" spans="1:7" x14ac:dyDescent="0.25">
      <c r="A12" s="12" t="s">
        <v>5</v>
      </c>
      <c r="B12" s="13">
        <f t="shared" si="0"/>
        <v>3583</v>
      </c>
      <c r="C12" s="14">
        <v>1310</v>
      </c>
      <c r="D12" s="14">
        <v>2273</v>
      </c>
      <c r="E12" s="14">
        <f t="shared" si="1"/>
        <v>14823</v>
      </c>
      <c r="F12" s="14">
        <v>5430</v>
      </c>
      <c r="G12" s="14">
        <v>9393</v>
      </c>
    </row>
    <row r="13" spans="1:7" x14ac:dyDescent="0.25">
      <c r="A13" s="12" t="s">
        <v>6</v>
      </c>
      <c r="B13" s="13">
        <f t="shared" si="0"/>
        <v>2865</v>
      </c>
      <c r="C13" s="14">
        <v>1191</v>
      </c>
      <c r="D13" s="14">
        <v>1674</v>
      </c>
      <c r="E13" s="14">
        <f t="shared" si="1"/>
        <v>12994</v>
      </c>
      <c r="F13" s="14">
        <v>5561</v>
      </c>
      <c r="G13" s="14">
        <v>7433</v>
      </c>
    </row>
    <row r="14" spans="1:7" x14ac:dyDescent="0.25">
      <c r="A14" s="12" t="s">
        <v>7</v>
      </c>
      <c r="B14" s="13">
        <f t="shared" si="0"/>
        <v>1640</v>
      </c>
      <c r="C14" s="14">
        <v>452</v>
      </c>
      <c r="D14" s="14">
        <v>1188</v>
      </c>
      <c r="E14" s="14">
        <f t="shared" si="1"/>
        <v>8570</v>
      </c>
      <c r="F14" s="14">
        <v>1109</v>
      </c>
      <c r="G14" s="14">
        <v>7461</v>
      </c>
    </row>
    <row r="15" spans="1:7" x14ac:dyDescent="0.25">
      <c r="A15" s="12" t="s">
        <v>8</v>
      </c>
      <c r="B15" s="13">
        <f t="shared" si="0"/>
        <v>2887</v>
      </c>
      <c r="C15" s="14">
        <v>1116</v>
      </c>
      <c r="D15" s="14">
        <v>1771</v>
      </c>
      <c r="E15" s="14">
        <f t="shared" si="1"/>
        <v>10838</v>
      </c>
      <c r="F15" s="14">
        <v>4157</v>
      </c>
      <c r="G15" s="14">
        <v>6681</v>
      </c>
    </row>
    <row r="16" spans="1:7" x14ac:dyDescent="0.25">
      <c r="A16" s="12" t="s">
        <v>9</v>
      </c>
      <c r="B16" s="13">
        <f t="shared" si="0"/>
        <v>3413</v>
      </c>
      <c r="C16" s="14">
        <v>1038</v>
      </c>
      <c r="D16" s="14">
        <v>2375</v>
      </c>
      <c r="E16" s="14">
        <f t="shared" si="1"/>
        <v>13474</v>
      </c>
      <c r="F16" s="14">
        <v>4006</v>
      </c>
      <c r="G16" s="14">
        <v>9468</v>
      </c>
    </row>
    <row r="17" spans="1:30" x14ac:dyDescent="0.25">
      <c r="A17" s="12" t="s">
        <v>10</v>
      </c>
      <c r="B17" s="13">
        <f t="shared" si="0"/>
        <v>8045</v>
      </c>
      <c r="C17" s="14">
        <v>2195</v>
      </c>
      <c r="D17" s="14">
        <v>5850</v>
      </c>
      <c r="E17" s="14">
        <f t="shared" si="1"/>
        <v>31912</v>
      </c>
      <c r="F17" s="14">
        <v>8269</v>
      </c>
      <c r="G17" s="14">
        <v>23643</v>
      </c>
    </row>
    <row r="18" spans="1:30" x14ac:dyDescent="0.25">
      <c r="A18" s="12" t="s">
        <v>11</v>
      </c>
      <c r="B18" s="13">
        <f t="shared" si="0"/>
        <v>1156</v>
      </c>
      <c r="C18" s="14">
        <v>269</v>
      </c>
      <c r="D18" s="14">
        <v>887</v>
      </c>
      <c r="E18" s="14">
        <f t="shared" si="1"/>
        <v>4074</v>
      </c>
      <c r="F18" s="14">
        <v>874</v>
      </c>
      <c r="G18" s="14">
        <v>3200</v>
      </c>
    </row>
    <row r="19" spans="1:30" x14ac:dyDescent="0.25">
      <c r="A19" s="12" t="s">
        <v>12</v>
      </c>
      <c r="B19" s="13">
        <f t="shared" si="0"/>
        <v>1576</v>
      </c>
      <c r="C19" s="14">
        <v>487</v>
      </c>
      <c r="D19" s="14">
        <v>1089</v>
      </c>
      <c r="E19" s="14">
        <f t="shared" si="1"/>
        <v>6559</v>
      </c>
      <c r="F19" s="14">
        <v>1996</v>
      </c>
      <c r="G19" s="14">
        <v>4563</v>
      </c>
    </row>
    <row r="20" spans="1:30" x14ac:dyDescent="0.25">
      <c r="A20" s="12" t="s">
        <v>13</v>
      </c>
      <c r="B20" s="13">
        <f t="shared" si="0"/>
        <v>1170</v>
      </c>
      <c r="C20" s="14">
        <v>499</v>
      </c>
      <c r="D20" s="14">
        <v>671</v>
      </c>
      <c r="E20" s="14">
        <f t="shared" si="1"/>
        <v>5163</v>
      </c>
      <c r="F20" s="14">
        <v>2187</v>
      </c>
      <c r="G20" s="14">
        <v>2976</v>
      </c>
    </row>
    <row r="21" spans="1:30" x14ac:dyDescent="0.25">
      <c r="A21" s="12" t="s">
        <v>14</v>
      </c>
      <c r="B21" s="13">
        <f t="shared" si="0"/>
        <v>167</v>
      </c>
      <c r="C21" s="14">
        <v>49</v>
      </c>
      <c r="D21" s="14">
        <v>118</v>
      </c>
      <c r="E21" s="14">
        <f t="shared" si="1"/>
        <v>721</v>
      </c>
      <c r="F21" s="14">
        <v>214</v>
      </c>
      <c r="G21" s="14">
        <v>507</v>
      </c>
    </row>
    <row r="22" spans="1:30" x14ac:dyDescent="0.25">
      <c r="A22" s="12" t="s">
        <v>15</v>
      </c>
      <c r="B22" s="13">
        <f t="shared" si="0"/>
        <v>4035</v>
      </c>
      <c r="C22" s="14">
        <v>1476</v>
      </c>
      <c r="D22" s="14">
        <v>2559</v>
      </c>
      <c r="E22" s="14">
        <f t="shared" si="1"/>
        <v>18986</v>
      </c>
      <c r="F22" s="14">
        <v>6962</v>
      </c>
      <c r="G22" s="14">
        <v>12024</v>
      </c>
    </row>
    <row r="23" spans="1:30" x14ac:dyDescent="0.25">
      <c r="A23" s="12" t="s">
        <v>16</v>
      </c>
      <c r="B23" s="13">
        <f t="shared" si="0"/>
        <v>11160</v>
      </c>
      <c r="C23" s="14">
        <v>3806</v>
      </c>
      <c r="D23" s="14">
        <v>7354</v>
      </c>
      <c r="E23" s="14">
        <f t="shared" si="1"/>
        <v>73875</v>
      </c>
      <c r="F23" s="14">
        <v>25016</v>
      </c>
      <c r="G23" s="14">
        <v>48859</v>
      </c>
    </row>
    <row r="24" spans="1:30" x14ac:dyDescent="0.25">
      <c r="A24" s="12" t="s">
        <v>17</v>
      </c>
      <c r="B24" s="13">
        <f t="shared" si="0"/>
        <v>0</v>
      </c>
      <c r="C24" s="14">
        <v>0</v>
      </c>
      <c r="D24" s="14">
        <v>0</v>
      </c>
      <c r="E24" s="14">
        <f t="shared" si="1"/>
        <v>0</v>
      </c>
      <c r="F24" s="14">
        <v>0</v>
      </c>
      <c r="G24" s="14">
        <v>0</v>
      </c>
    </row>
    <row r="25" spans="1:30" x14ac:dyDescent="0.25">
      <c r="A25" s="15" t="s">
        <v>18</v>
      </c>
      <c r="B25" s="16">
        <f t="shared" si="0"/>
        <v>0</v>
      </c>
      <c r="C25" s="17">
        <v>0</v>
      </c>
      <c r="D25" s="17">
        <v>0</v>
      </c>
      <c r="E25" s="17">
        <f t="shared" si="1"/>
        <v>0</v>
      </c>
      <c r="F25" s="17">
        <v>0</v>
      </c>
      <c r="G25" s="17">
        <v>0</v>
      </c>
    </row>
    <row r="26" spans="1:30" ht="16.5" x14ac:dyDescent="0.25">
      <c r="A26" s="1"/>
      <c r="B26" s="5"/>
      <c r="C26" s="2"/>
      <c r="D26" s="7"/>
      <c r="E26" s="7"/>
      <c r="F26" s="1"/>
      <c r="G26" s="1"/>
      <c r="I26" s="2"/>
      <c r="J26" s="2"/>
      <c r="K26" s="2"/>
      <c r="M26" s="1"/>
      <c r="N26" s="2"/>
      <c r="O26" s="2"/>
      <c r="P26" s="2"/>
      <c r="Q26" s="2"/>
      <c r="R26" s="2"/>
      <c r="S26" s="2"/>
      <c r="U26" s="1"/>
      <c r="V26" s="1"/>
      <c r="W26" s="2"/>
      <c r="X26" s="2"/>
      <c r="Y26" s="2"/>
      <c r="Z26" s="2"/>
      <c r="AB26" s="2"/>
      <c r="AC26" s="2"/>
      <c r="AD26" s="2"/>
    </row>
    <row r="27" spans="1:30" ht="16.5" x14ac:dyDescent="0.25">
      <c r="A27" s="1"/>
      <c r="B27" s="1"/>
      <c r="C27" s="3"/>
      <c r="D27" s="7"/>
      <c r="E27" s="2"/>
      <c r="F27" s="2"/>
      <c r="G27" s="1"/>
      <c r="H27" s="2"/>
      <c r="I27" s="2"/>
      <c r="J27" s="2"/>
      <c r="K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7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  <c r="AD28" s="4"/>
    </row>
  </sheetData>
  <mergeCells count="6">
    <mergeCell ref="A1:G1"/>
    <mergeCell ref="A2:G2"/>
    <mergeCell ref="A3:G3"/>
    <mergeCell ref="A4:A5"/>
    <mergeCell ref="B4:D4"/>
    <mergeCell ref="E4:G4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A2" sqref="A2:G2"/>
    </sheetView>
  </sheetViews>
  <sheetFormatPr defaultRowHeight="15.75" x14ac:dyDescent="0.25"/>
  <cols>
    <col min="1" max="1" width="25.7109375" customWidth="1"/>
    <col min="2" max="7" width="13.7109375" customWidth="1"/>
    <col min="150" max="150" width="12.7109375" bestFit="1" customWidth="1"/>
    <col min="160" max="160" width="14.7109375" customWidth="1"/>
    <col min="193" max="193" width="12.7109375" bestFit="1" customWidth="1"/>
  </cols>
  <sheetData>
    <row r="1" spans="1:7" ht="21" x14ac:dyDescent="0.25">
      <c r="A1" s="23" t="s">
        <v>26</v>
      </c>
      <c r="B1" s="23"/>
      <c r="C1" s="23"/>
      <c r="D1" s="23"/>
      <c r="E1" s="23"/>
      <c r="F1" s="23"/>
      <c r="G1" s="23"/>
    </row>
    <row r="2" spans="1:7" ht="16.5" x14ac:dyDescent="0.25">
      <c r="A2" s="24" t="s">
        <v>32</v>
      </c>
      <c r="B2" s="24"/>
      <c r="C2" s="24"/>
      <c r="D2" s="24"/>
      <c r="E2" s="24"/>
      <c r="F2" s="24"/>
      <c r="G2" s="24"/>
    </row>
    <row r="3" spans="1:7" ht="16.5" x14ac:dyDescent="0.25">
      <c r="A3" s="25" t="s">
        <v>27</v>
      </c>
      <c r="B3" s="25"/>
      <c r="C3" s="25"/>
      <c r="D3" s="25"/>
      <c r="E3" s="25"/>
      <c r="F3" s="25"/>
      <c r="G3" s="25"/>
    </row>
    <row r="4" spans="1:7" ht="16.5" customHeight="1" x14ac:dyDescent="0.25">
      <c r="A4" s="26" t="s">
        <v>20</v>
      </c>
      <c r="B4" s="28" t="s">
        <v>21</v>
      </c>
      <c r="C4" s="29"/>
      <c r="D4" s="29"/>
      <c r="E4" s="28" t="s">
        <v>22</v>
      </c>
      <c r="F4" s="29"/>
      <c r="G4" s="29"/>
    </row>
    <row r="5" spans="1:7" x14ac:dyDescent="0.25">
      <c r="A5" s="27"/>
      <c r="B5" s="8" t="s">
        <v>23</v>
      </c>
      <c r="C5" s="18" t="s">
        <v>24</v>
      </c>
      <c r="D5" s="18" t="s">
        <v>25</v>
      </c>
      <c r="E5" s="8" t="s">
        <v>23</v>
      </c>
      <c r="F5" s="18" t="s">
        <v>24</v>
      </c>
      <c r="G5" s="18" t="s">
        <v>25</v>
      </c>
    </row>
    <row r="6" spans="1:7" x14ac:dyDescent="0.25">
      <c r="A6" s="9" t="s">
        <v>19</v>
      </c>
      <c r="B6" s="10">
        <f t="shared" ref="B6:B25" si="0">C6+D6</f>
        <v>121743</v>
      </c>
      <c r="C6" s="11">
        <v>43487</v>
      </c>
      <c r="D6" s="11">
        <v>78256</v>
      </c>
      <c r="E6" s="11">
        <f>F6+G6</f>
        <v>552383</v>
      </c>
      <c r="F6" s="11">
        <v>198917</v>
      </c>
      <c r="G6" s="11">
        <v>353466</v>
      </c>
    </row>
    <row r="7" spans="1:7" x14ac:dyDescent="0.25">
      <c r="A7" s="12" t="s">
        <v>0</v>
      </c>
      <c r="B7" s="13">
        <f t="shared" si="0"/>
        <v>43520</v>
      </c>
      <c r="C7" s="14">
        <v>17256</v>
      </c>
      <c r="D7" s="14">
        <v>26264</v>
      </c>
      <c r="E7" s="14">
        <f>F7+G7</f>
        <v>192221</v>
      </c>
      <c r="F7" s="14">
        <v>75945</v>
      </c>
      <c r="G7" s="14">
        <v>116276</v>
      </c>
    </row>
    <row r="8" spans="1:7" x14ac:dyDescent="0.25">
      <c r="A8" s="12" t="s">
        <v>1</v>
      </c>
      <c r="B8" s="13">
        <f t="shared" si="0"/>
        <v>7669</v>
      </c>
      <c r="C8" s="14">
        <v>2887</v>
      </c>
      <c r="D8" s="14">
        <v>4782</v>
      </c>
      <c r="E8" s="14">
        <f t="shared" ref="E8:E25" si="1">F8+G8</f>
        <v>32089</v>
      </c>
      <c r="F8" s="14">
        <v>12022</v>
      </c>
      <c r="G8" s="14">
        <v>20067</v>
      </c>
    </row>
    <row r="9" spans="1:7" x14ac:dyDescent="0.25">
      <c r="A9" s="12" t="s">
        <v>2</v>
      </c>
      <c r="B9" s="13">
        <f t="shared" si="0"/>
        <v>19422</v>
      </c>
      <c r="C9" s="14">
        <v>6945</v>
      </c>
      <c r="D9" s="14">
        <v>12477</v>
      </c>
      <c r="E9" s="14">
        <f t="shared" si="1"/>
        <v>97717</v>
      </c>
      <c r="F9" s="14">
        <v>35497</v>
      </c>
      <c r="G9" s="14">
        <v>62220</v>
      </c>
    </row>
    <row r="10" spans="1:7" x14ac:dyDescent="0.25">
      <c r="A10" s="12" t="s">
        <v>3</v>
      </c>
      <c r="B10" s="13">
        <f t="shared" si="0"/>
        <v>2827</v>
      </c>
      <c r="C10" s="14">
        <v>928</v>
      </c>
      <c r="D10" s="14">
        <v>1899</v>
      </c>
      <c r="E10" s="14">
        <f t="shared" si="1"/>
        <v>13581</v>
      </c>
      <c r="F10" s="14">
        <v>4905</v>
      </c>
      <c r="G10" s="14">
        <v>8676</v>
      </c>
    </row>
    <row r="11" spans="1:7" x14ac:dyDescent="0.25">
      <c r="A11" s="12" t="s">
        <v>4</v>
      </c>
      <c r="B11" s="13">
        <f t="shared" si="0"/>
        <v>8103</v>
      </c>
      <c r="C11" s="14">
        <v>2323</v>
      </c>
      <c r="D11" s="14">
        <v>5780</v>
      </c>
      <c r="E11" s="14">
        <f t="shared" si="1"/>
        <v>21078</v>
      </c>
      <c r="F11" s="14">
        <v>6350</v>
      </c>
      <c r="G11" s="14">
        <v>14728</v>
      </c>
    </row>
    <row r="12" spans="1:7" x14ac:dyDescent="0.25">
      <c r="A12" s="12" t="s">
        <v>5</v>
      </c>
      <c r="B12" s="13">
        <f t="shared" si="0"/>
        <v>1354</v>
      </c>
      <c r="C12" s="14">
        <v>500</v>
      </c>
      <c r="D12" s="14">
        <v>854</v>
      </c>
      <c r="E12" s="14">
        <f t="shared" si="1"/>
        <v>5278</v>
      </c>
      <c r="F12" s="14">
        <v>2033</v>
      </c>
      <c r="G12" s="14">
        <v>3245</v>
      </c>
    </row>
    <row r="13" spans="1:7" x14ac:dyDescent="0.25">
      <c r="A13" s="12" t="s">
        <v>6</v>
      </c>
      <c r="B13" s="13">
        <f t="shared" si="0"/>
        <v>1811</v>
      </c>
      <c r="C13" s="14">
        <v>712</v>
      </c>
      <c r="D13" s="14">
        <v>1099</v>
      </c>
      <c r="E13" s="14">
        <f t="shared" si="1"/>
        <v>8309</v>
      </c>
      <c r="F13" s="14">
        <v>3320</v>
      </c>
      <c r="G13" s="14">
        <v>4989</v>
      </c>
    </row>
    <row r="14" spans="1:7" x14ac:dyDescent="0.25">
      <c r="A14" s="12" t="s">
        <v>7</v>
      </c>
      <c r="B14" s="13">
        <f t="shared" si="0"/>
        <v>772</v>
      </c>
      <c r="C14" s="14">
        <v>185</v>
      </c>
      <c r="D14" s="14">
        <v>587</v>
      </c>
      <c r="E14" s="14">
        <f t="shared" si="1"/>
        <v>3639</v>
      </c>
      <c r="F14" s="14">
        <v>471</v>
      </c>
      <c r="G14" s="14">
        <v>3168</v>
      </c>
    </row>
    <row r="15" spans="1:7" x14ac:dyDescent="0.25">
      <c r="A15" s="12" t="s">
        <v>8</v>
      </c>
      <c r="B15" s="13">
        <f t="shared" si="0"/>
        <v>3657</v>
      </c>
      <c r="C15" s="14">
        <v>1314</v>
      </c>
      <c r="D15" s="14">
        <v>2343</v>
      </c>
      <c r="E15" s="14">
        <f t="shared" si="1"/>
        <v>13130</v>
      </c>
      <c r="F15" s="14">
        <v>5058</v>
      </c>
      <c r="G15" s="14">
        <v>8072</v>
      </c>
    </row>
    <row r="16" spans="1:7" x14ac:dyDescent="0.25">
      <c r="A16" s="12" t="s">
        <v>9</v>
      </c>
      <c r="B16" s="13">
        <f t="shared" si="0"/>
        <v>715</v>
      </c>
      <c r="C16" s="14">
        <v>200</v>
      </c>
      <c r="D16" s="14">
        <v>515</v>
      </c>
      <c r="E16" s="14">
        <f t="shared" si="1"/>
        <v>3110</v>
      </c>
      <c r="F16" s="14">
        <v>859</v>
      </c>
      <c r="G16" s="14">
        <v>2251</v>
      </c>
    </row>
    <row r="17" spans="1:30" x14ac:dyDescent="0.25">
      <c r="A17" s="12" t="s">
        <v>10</v>
      </c>
      <c r="B17" s="13">
        <f t="shared" si="0"/>
        <v>8541</v>
      </c>
      <c r="C17" s="14">
        <v>2428</v>
      </c>
      <c r="D17" s="14">
        <v>6113</v>
      </c>
      <c r="E17" s="14">
        <f t="shared" si="1"/>
        <v>31941</v>
      </c>
      <c r="F17" s="14">
        <v>8779</v>
      </c>
      <c r="G17" s="14">
        <v>23162</v>
      </c>
    </row>
    <row r="18" spans="1:30" x14ac:dyDescent="0.25">
      <c r="A18" s="12" t="s">
        <v>11</v>
      </c>
      <c r="B18" s="13">
        <f t="shared" si="0"/>
        <v>1490</v>
      </c>
      <c r="C18" s="14">
        <v>435</v>
      </c>
      <c r="D18" s="14">
        <v>1055</v>
      </c>
      <c r="E18" s="14">
        <f t="shared" si="1"/>
        <v>6094</v>
      </c>
      <c r="F18" s="14">
        <v>2022</v>
      </c>
      <c r="G18" s="14">
        <v>4072</v>
      </c>
    </row>
    <row r="19" spans="1:30" x14ac:dyDescent="0.25">
      <c r="A19" s="12" t="s">
        <v>12</v>
      </c>
      <c r="B19" s="13">
        <f t="shared" si="0"/>
        <v>2631</v>
      </c>
      <c r="C19" s="14">
        <v>872</v>
      </c>
      <c r="D19" s="14">
        <v>1759</v>
      </c>
      <c r="E19" s="14">
        <f t="shared" si="1"/>
        <v>11161</v>
      </c>
      <c r="F19" s="14">
        <v>3780</v>
      </c>
      <c r="G19" s="14">
        <v>7381</v>
      </c>
    </row>
    <row r="20" spans="1:30" x14ac:dyDescent="0.25">
      <c r="A20" s="12" t="s">
        <v>13</v>
      </c>
      <c r="B20" s="13">
        <f t="shared" si="0"/>
        <v>1157</v>
      </c>
      <c r="C20" s="14">
        <v>486</v>
      </c>
      <c r="D20" s="14">
        <v>671</v>
      </c>
      <c r="E20" s="14">
        <f t="shared" si="1"/>
        <v>4010</v>
      </c>
      <c r="F20" s="14">
        <v>1657</v>
      </c>
      <c r="G20" s="14">
        <v>2353</v>
      </c>
    </row>
    <row r="21" spans="1:30" x14ac:dyDescent="0.25">
      <c r="A21" s="12" t="s">
        <v>14</v>
      </c>
      <c r="B21" s="13">
        <f t="shared" si="0"/>
        <v>67</v>
      </c>
      <c r="C21" s="14">
        <v>14</v>
      </c>
      <c r="D21" s="14">
        <v>53</v>
      </c>
      <c r="E21" s="14">
        <f t="shared" si="1"/>
        <v>320</v>
      </c>
      <c r="F21" s="14">
        <v>89</v>
      </c>
      <c r="G21" s="14">
        <v>231</v>
      </c>
    </row>
    <row r="22" spans="1:30" x14ac:dyDescent="0.25">
      <c r="A22" s="12" t="s">
        <v>15</v>
      </c>
      <c r="B22" s="13">
        <f t="shared" si="0"/>
        <v>4146</v>
      </c>
      <c r="C22" s="14">
        <v>1454</v>
      </c>
      <c r="D22" s="14">
        <v>2692</v>
      </c>
      <c r="E22" s="14">
        <f t="shared" si="1"/>
        <v>19348</v>
      </c>
      <c r="F22" s="14">
        <v>7091</v>
      </c>
      <c r="G22" s="14">
        <v>12257</v>
      </c>
    </row>
    <row r="23" spans="1:30" x14ac:dyDescent="0.25">
      <c r="A23" s="12" t="s">
        <v>16</v>
      </c>
      <c r="B23" s="13">
        <f t="shared" si="0"/>
        <v>13861</v>
      </c>
      <c r="C23" s="14">
        <v>4548</v>
      </c>
      <c r="D23" s="14">
        <v>9313</v>
      </c>
      <c r="E23" s="14">
        <f t="shared" si="1"/>
        <v>89357</v>
      </c>
      <c r="F23" s="14">
        <v>29039</v>
      </c>
      <c r="G23" s="14">
        <v>60318</v>
      </c>
    </row>
    <row r="24" spans="1:30" x14ac:dyDescent="0.25">
      <c r="A24" s="12" t="s">
        <v>17</v>
      </c>
      <c r="B24" s="13">
        <f t="shared" si="0"/>
        <v>0</v>
      </c>
      <c r="C24" s="14">
        <v>0</v>
      </c>
      <c r="D24" s="14">
        <v>0</v>
      </c>
      <c r="E24" s="14">
        <f t="shared" si="1"/>
        <v>0</v>
      </c>
      <c r="F24" s="14">
        <v>0</v>
      </c>
      <c r="G24" s="14">
        <v>0</v>
      </c>
    </row>
    <row r="25" spans="1:30" x14ac:dyDescent="0.25">
      <c r="A25" s="15" t="s">
        <v>18</v>
      </c>
      <c r="B25" s="16">
        <f t="shared" si="0"/>
        <v>0</v>
      </c>
      <c r="C25" s="17">
        <v>0</v>
      </c>
      <c r="D25" s="17">
        <v>0</v>
      </c>
      <c r="E25" s="17">
        <f t="shared" si="1"/>
        <v>0</v>
      </c>
      <c r="F25" s="17">
        <v>0</v>
      </c>
      <c r="G25" s="17">
        <v>0</v>
      </c>
    </row>
    <row r="26" spans="1:30" ht="16.5" x14ac:dyDescent="0.25">
      <c r="A26" s="1"/>
      <c r="B26" s="5"/>
      <c r="C26" s="2"/>
      <c r="D26" s="7"/>
      <c r="E26" s="7"/>
      <c r="F26" s="1"/>
      <c r="G26" s="1"/>
      <c r="I26" s="2"/>
      <c r="J26" s="2"/>
      <c r="K26" s="2"/>
      <c r="M26" s="1"/>
      <c r="N26" s="2"/>
      <c r="O26" s="2"/>
      <c r="P26" s="2"/>
      <c r="Q26" s="2"/>
      <c r="R26" s="2"/>
      <c r="S26" s="2"/>
      <c r="U26" s="1"/>
      <c r="V26" s="1"/>
      <c r="W26" s="2"/>
      <c r="X26" s="2"/>
      <c r="Y26" s="2"/>
      <c r="Z26" s="2"/>
      <c r="AB26" s="2"/>
      <c r="AC26" s="2"/>
      <c r="AD26" s="2"/>
    </row>
    <row r="27" spans="1:30" ht="16.5" x14ac:dyDescent="0.25">
      <c r="A27" s="1"/>
      <c r="B27" s="1"/>
      <c r="C27" s="3"/>
      <c r="D27" s="7"/>
      <c r="E27" s="2"/>
      <c r="F27" s="2"/>
      <c r="G27" s="1"/>
      <c r="H27" s="2"/>
      <c r="I27" s="2"/>
      <c r="J27" s="2"/>
      <c r="K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 x14ac:dyDescent="0.25">
      <c r="A28" s="7"/>
      <c r="B28" s="7"/>
      <c r="C28" s="7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  <c r="AD28" s="4"/>
    </row>
  </sheetData>
  <mergeCells count="6">
    <mergeCell ref="A1:G1"/>
    <mergeCell ref="A2:G2"/>
    <mergeCell ref="A3:G3"/>
    <mergeCell ref="A4:A5"/>
    <mergeCell ref="B4:D4"/>
    <mergeCell ref="E4:G4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說明</vt:lpstr>
      <vt:lpstr>104</vt:lpstr>
      <vt:lpstr>105</vt:lpstr>
      <vt:lpstr>106</vt:lpstr>
      <vt:lpstr>107</vt:lpstr>
      <vt:lpstr>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2020-09-15T08:28:37Z</dcterms:modified>
</cp:coreProperties>
</file>